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440" activeTab="0"/>
  </bookViews>
  <sheets>
    <sheet name="材料物理专业教学计划运行表" sheetId="1" r:id="rId1"/>
  </sheets>
  <definedNames>
    <definedName name="_xlnm.Print_Area" localSheetId="0">'材料物理专业教学计划运行表'!$A$1:$M$97</definedName>
    <definedName name="_xlnm.Print_Titles" localSheetId="0">'材料物理专业教学计划运行表'!$3:$3</definedName>
  </definedNames>
  <calcPr fullCalcOnLoad="1"/>
</workbook>
</file>

<file path=xl/sharedStrings.xml><?xml version="1.0" encoding="utf-8"?>
<sst xmlns="http://schemas.openxmlformats.org/spreadsheetml/2006/main" count="307" uniqueCount="214">
  <si>
    <r>
      <t>专业：材料物理</t>
    </r>
    <r>
      <rPr>
        <b/>
        <sz val="14"/>
        <rFont val="Times New Roman"/>
        <family val="1"/>
      </rPr>
      <t xml:space="preserve">    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代码：</t>
    </r>
    <r>
      <rPr>
        <b/>
        <sz val="16"/>
        <rFont val="Times New Roman"/>
        <family val="1"/>
      </rPr>
      <t>080402</t>
    </r>
  </si>
  <si>
    <t>课程类别</t>
  </si>
  <si>
    <t>课程性质</t>
  </si>
  <si>
    <t>课程名称</t>
  </si>
  <si>
    <t>课程编号</t>
  </si>
  <si>
    <t>课程英文名称</t>
  </si>
  <si>
    <t>学分</t>
  </si>
  <si>
    <r>
      <t>总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学时</t>
    </r>
  </si>
  <si>
    <t>讲课</t>
  </si>
  <si>
    <t>实验</t>
  </si>
  <si>
    <t>课外</t>
  </si>
  <si>
    <t>开课单位</t>
  </si>
  <si>
    <t>开课学期</t>
  </si>
  <si>
    <t>备注</t>
  </si>
  <si>
    <t>公共基础课程</t>
  </si>
  <si>
    <t>必  修  67  学  分</t>
  </si>
  <si>
    <t>形势与政策</t>
  </si>
  <si>
    <t>Situation &amp; Policy</t>
  </si>
  <si>
    <t>物电院</t>
  </si>
  <si>
    <t>各</t>
  </si>
  <si>
    <t>军事理论</t>
  </si>
  <si>
    <t>Military Theory</t>
  </si>
  <si>
    <t>人武部</t>
  </si>
  <si>
    <t>思想道德修养与法律基础</t>
  </si>
  <si>
    <t>Morals and Ethics &amp; Law Fundamentals</t>
  </si>
  <si>
    <t>马院</t>
  </si>
  <si>
    <t>中国近现代史纲要</t>
  </si>
  <si>
    <t>Modern Chinese History</t>
  </si>
  <si>
    <t>马克思主义基本原理</t>
  </si>
  <si>
    <t>Marxism Basic Theory</t>
  </si>
  <si>
    <t>毛泽东思想和中国特色社会主义理论体系概论</t>
  </si>
  <si>
    <t>Introduction to Mao Zedong Thought and Theory of Socialism with Chinese Characteristics</t>
  </si>
  <si>
    <t>职业生涯规划</t>
  </si>
  <si>
    <t>Career Planning</t>
  </si>
  <si>
    <t>学工处</t>
  </si>
  <si>
    <t>创新创业基础</t>
  </si>
  <si>
    <t>Innovation and entrepreneurship Foundation</t>
  </si>
  <si>
    <t>经管院</t>
  </si>
  <si>
    <t>就业指导</t>
  </si>
  <si>
    <t>Employment Guidance</t>
  </si>
  <si>
    <r>
      <t>体育（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</si>
  <si>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Physical Education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</si>
  <si>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t>体育部</t>
  </si>
  <si>
    <r>
      <t>体育（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</si>
  <si>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Physical Education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</si>
  <si>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体育（</t>
    </r>
    <r>
      <rPr>
        <sz val="9"/>
        <rFont val="Times New Roman"/>
        <family val="1"/>
      </rPr>
      <t>3</t>
    </r>
    <r>
      <rPr>
        <sz val="9"/>
        <rFont val="宋体"/>
        <family val="0"/>
      </rPr>
      <t>）</t>
    </r>
  </si>
  <si>
    <r>
      <t>Physical Education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3</t>
    </r>
    <r>
      <rPr>
        <sz val="9"/>
        <rFont val="宋体"/>
        <family val="0"/>
      </rPr>
      <t>）</t>
    </r>
  </si>
  <si>
    <r>
      <t>体育（</t>
    </r>
    <r>
      <rPr>
        <sz val="9"/>
        <rFont val="Times New Roman"/>
        <family val="1"/>
      </rPr>
      <t>4</t>
    </r>
    <r>
      <rPr>
        <sz val="9"/>
        <rFont val="宋体"/>
        <family val="0"/>
      </rPr>
      <t>）</t>
    </r>
  </si>
  <si>
    <r>
      <t>Physical Education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4</t>
    </r>
    <r>
      <rPr>
        <sz val="9"/>
        <rFont val="宋体"/>
        <family val="0"/>
      </rPr>
      <t>）</t>
    </r>
  </si>
  <si>
    <r>
      <t>Fundamentals of Computer Science</t>
    </r>
    <r>
      <rPr>
        <sz val="9"/>
        <rFont val="宋体"/>
        <family val="0"/>
      </rPr>
      <t>Ⅱ</t>
    </r>
  </si>
  <si>
    <t>计软院</t>
  </si>
  <si>
    <r>
      <t>计算机程序设计（</t>
    </r>
    <r>
      <rPr>
        <sz val="9"/>
        <rFont val="Times New Roman"/>
        <family val="1"/>
      </rPr>
      <t>C</t>
    </r>
    <r>
      <rPr>
        <sz val="9"/>
        <rFont val="宋体"/>
        <family val="0"/>
      </rPr>
      <t>语言）</t>
    </r>
  </si>
  <si>
    <r>
      <t xml:space="preserve">Computer Programming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C Programming Language</t>
    </r>
    <r>
      <rPr>
        <sz val="9"/>
        <rFont val="宋体"/>
        <family val="0"/>
      </rPr>
      <t>）</t>
    </r>
  </si>
  <si>
    <t>心理健康教育</t>
  </si>
  <si>
    <t>Psychological Health Education</t>
  </si>
  <si>
    <t>大气科学概论Ⅱ</t>
  </si>
  <si>
    <r>
      <t xml:space="preserve">Introduction to Atmospheric Science </t>
    </r>
    <r>
      <rPr>
        <sz val="9"/>
        <rFont val="宋体"/>
        <family val="0"/>
      </rPr>
      <t>Ⅱ</t>
    </r>
  </si>
  <si>
    <t>大物院</t>
  </si>
  <si>
    <r>
      <t>基础英语（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</si>
  <si>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Basic English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</si>
  <si>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t>语院</t>
  </si>
  <si>
    <r>
      <t>基础英语（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</si>
  <si>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Basic English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</si>
  <si>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t>学术英语听说</t>
  </si>
  <si>
    <t>English for Academic Listening and Speaking</t>
  </si>
  <si>
    <t>学术英语读写</t>
  </si>
  <si>
    <t>English for Academic Reading and Writing</t>
  </si>
  <si>
    <r>
      <t>高等数学Ⅰ（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</si>
  <si>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Advanced Mathematics I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</si>
  <si>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t>数统院</t>
  </si>
  <si>
    <r>
      <t>高等数学Ⅰ（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</si>
  <si>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Advanced Mathematics I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</si>
  <si>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t>线性代数</t>
  </si>
  <si>
    <t>Linear Algebra</t>
  </si>
  <si>
    <t>概率统计</t>
  </si>
  <si>
    <t>Probability Theory and Statistics</t>
  </si>
  <si>
    <t>Mathematical Physics Equations</t>
  </si>
  <si>
    <r>
      <t>大学物理Ⅰ（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</si>
  <si>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 xml:space="preserve">College Physics </t>
    </r>
    <r>
      <rPr>
        <sz val="9"/>
        <rFont val="宋体"/>
        <family val="0"/>
      </rPr>
      <t>Ⅰ（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</si>
  <si>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大学物理Ⅰ（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</si>
  <si>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 xml:space="preserve">College Physics </t>
    </r>
    <r>
      <rPr>
        <sz val="9"/>
        <rFont val="宋体"/>
        <family val="0"/>
      </rPr>
      <t>Ⅰ（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</si>
  <si>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大学物理实验Ⅰ（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</si>
  <si>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 xml:space="preserve">Physics Lab </t>
    </r>
    <r>
      <rPr>
        <sz val="9"/>
        <rFont val="宋体"/>
        <family val="0"/>
      </rPr>
      <t>Ⅰ（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</si>
  <si>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大学物理实验Ⅰ（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</si>
  <si>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 xml:space="preserve">Physics Lab </t>
    </r>
    <r>
      <rPr>
        <sz val="9"/>
        <rFont val="宋体"/>
        <family val="0"/>
      </rPr>
      <t>Ⅰ（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</si>
  <si>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t>应修小计</t>
  </si>
  <si>
    <r>
      <t>选修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学分</t>
    </r>
  </si>
  <si>
    <t>通修课</t>
  </si>
  <si>
    <r>
      <t>其中</t>
    </r>
    <r>
      <rPr>
        <b/>
        <sz val="10"/>
        <rFont val="Times New Roman"/>
        <family val="1"/>
      </rPr>
      <t>2</t>
    </r>
    <r>
      <rPr>
        <b/>
        <sz val="10"/>
        <rFont val="宋体"/>
        <family val="0"/>
      </rPr>
      <t>学分人文社会科学类课程，</t>
    </r>
    <r>
      <rPr>
        <b/>
        <sz val="10"/>
        <rFont val="Times New Roman"/>
        <family val="1"/>
      </rPr>
      <t>2</t>
    </r>
    <r>
      <rPr>
        <b/>
        <sz val="10"/>
        <rFont val="宋体"/>
        <family val="0"/>
      </rPr>
      <t>学分公共艺术类课程</t>
    </r>
  </si>
  <si>
    <t>大学语文</t>
  </si>
  <si>
    <r>
      <t xml:space="preserve">College </t>
    </r>
    <r>
      <rPr>
        <sz val="10"/>
        <rFont val="Times New Roman"/>
        <family val="1"/>
      </rPr>
      <t>Chinese</t>
    </r>
  </si>
  <si>
    <t>应修合计</t>
  </si>
  <si>
    <t>学科基础课程</t>
  </si>
  <si>
    <r>
      <t xml:space="preserve">必  修  </t>
    </r>
    <r>
      <rPr>
        <sz val="10"/>
        <rFont val="Times New Roman"/>
        <family val="1"/>
      </rPr>
      <t xml:space="preserve">22    </t>
    </r>
    <r>
      <rPr>
        <sz val="10"/>
        <rFont val="宋体"/>
        <family val="0"/>
      </rPr>
      <t>学   分</t>
    </r>
  </si>
  <si>
    <t>理论物理</t>
  </si>
  <si>
    <t xml:space="preserve">Theoretical Physics </t>
  </si>
  <si>
    <t>材料化学</t>
  </si>
  <si>
    <t>物理化学</t>
  </si>
  <si>
    <t>Engineering Drawing and CAD</t>
  </si>
  <si>
    <t>专业主干课程</t>
  </si>
  <si>
    <t>必  修  20  学  分</t>
  </si>
  <si>
    <t>Fundamentals of Materials Science</t>
  </si>
  <si>
    <t>专业任选课程</t>
  </si>
  <si>
    <t>选  修  至  少  22  学  分</t>
  </si>
  <si>
    <t>功能陶瓷材料</t>
  </si>
  <si>
    <t>Functional Ceramic Materials</t>
  </si>
  <si>
    <t>电子信息材料</t>
  </si>
  <si>
    <t>Magnetic Materials</t>
  </si>
  <si>
    <t xml:space="preserve">Material Failure Analysis </t>
  </si>
  <si>
    <t>集中性实践环节</t>
  </si>
  <si>
    <t>必  修  31  学  分</t>
  </si>
  <si>
    <t>思想道德修养与法律基础实践</t>
  </si>
  <si>
    <t>Ideological and Moral Cultivation &amp; Basic Law Practice</t>
  </si>
  <si>
    <t>1W</t>
  </si>
  <si>
    <t>马克思主义基本原理实践</t>
  </si>
  <si>
    <t>Basic Principles of Marxism Practice</t>
  </si>
  <si>
    <t>毛泽东思想和中国特色社会主义理论体系概论实践</t>
  </si>
  <si>
    <t>Introduction to Mao Zedong Thought and Theory of Socialism With Chinese Characteristics Practice</t>
  </si>
  <si>
    <t>3W</t>
  </si>
  <si>
    <t>军训</t>
  </si>
  <si>
    <t>Military Training</t>
  </si>
  <si>
    <t>2W</t>
  </si>
  <si>
    <t>暑期社会实践</t>
  </si>
  <si>
    <t>Summer Social Practice</t>
  </si>
  <si>
    <t>6W</t>
  </si>
  <si>
    <t>暑期</t>
  </si>
  <si>
    <t>毕业设计（论文）</t>
  </si>
  <si>
    <t>12W</t>
  </si>
  <si>
    <t>通过学科竞赛、创新训练项目、发表论文、发明专利、技能证书等方式获得</t>
  </si>
  <si>
    <t>选  修  至  少  12  学  分</t>
  </si>
  <si>
    <t>薄膜制备及性能实践</t>
  </si>
  <si>
    <t>材料模型与模拟实践</t>
  </si>
  <si>
    <t>毕业        总学分</t>
  </si>
  <si>
    <t>工程力学</t>
  </si>
  <si>
    <t>电工电子学</t>
  </si>
  <si>
    <t>工程制图与CAD</t>
  </si>
  <si>
    <t>固体物理</t>
  </si>
  <si>
    <t xml:space="preserve">机械设计基础                                       </t>
  </si>
  <si>
    <t>Physical chemistry</t>
  </si>
  <si>
    <t>Engineering Mechanics</t>
  </si>
  <si>
    <t>Electrotechnics</t>
  </si>
  <si>
    <t>Solid State Physics</t>
  </si>
  <si>
    <t>Fundamentals of Mechanical Design</t>
  </si>
  <si>
    <t>材料科学与工程导论</t>
  </si>
  <si>
    <t>材料物理性能</t>
  </si>
  <si>
    <t>功能材料</t>
  </si>
  <si>
    <t>Physical Properties of Materials</t>
  </si>
  <si>
    <t>Materials Chemistry</t>
  </si>
  <si>
    <t>Functional Materials</t>
  </si>
  <si>
    <t>Principle and Technology of Materials Preparation</t>
  </si>
  <si>
    <t>金属功能材料</t>
  </si>
  <si>
    <t>功能高分子材料</t>
  </si>
  <si>
    <t>薄膜材料与技术</t>
  </si>
  <si>
    <t>先进材料前沿与进展</t>
  </si>
  <si>
    <t>Functional Metallic Materials</t>
  </si>
  <si>
    <t>Functional Polymer Materials</t>
  </si>
  <si>
    <t>Electronic Information Materials</t>
  </si>
  <si>
    <t>Nanomaterials and Their Applications</t>
  </si>
  <si>
    <t>Thin Film Materials and Technologies</t>
  </si>
  <si>
    <t>Semiconductor Materials and Technologies</t>
  </si>
  <si>
    <t>Computational Material Science</t>
  </si>
  <si>
    <t>Material Development and Frontier</t>
  </si>
  <si>
    <t>Construction Project Management</t>
  </si>
  <si>
    <t>Material Specialty English</t>
  </si>
  <si>
    <t>认识实习</t>
  </si>
  <si>
    <t>Graduation Design（Dissertation）</t>
  </si>
  <si>
    <t>7、8</t>
  </si>
  <si>
    <t>Cognitive Practice</t>
  </si>
  <si>
    <t>光学材料</t>
  </si>
  <si>
    <t>Optical Materials</t>
  </si>
  <si>
    <t>光学功能材料制备与性能实践</t>
  </si>
  <si>
    <t>金属功能材料制备与性能实践</t>
  </si>
  <si>
    <t>复合材料制备技术实践</t>
  </si>
  <si>
    <t>半导体器件设计与测试</t>
  </si>
  <si>
    <t>Optical Functional Materials Preparation and Performance Practice</t>
  </si>
  <si>
    <t>Practice of preparation and performance of electronic function materials</t>
  </si>
  <si>
    <t>Preparation and Properties Practice of Metal Functional Materials</t>
  </si>
  <si>
    <t>Preparation Practice of Composition Materials</t>
  </si>
  <si>
    <t>Practice in Preparation and Characterization of Nano-materials</t>
  </si>
  <si>
    <t>Preparation and performance of Thin film Materials Practice</t>
  </si>
  <si>
    <t>Design and Test Practice of Semiconductor Devices</t>
  </si>
  <si>
    <t>Practice of Computer modeling and simulation of Materials</t>
  </si>
  <si>
    <t>Introduction to Materials Science and Engineering</t>
  </si>
  <si>
    <t>大学计算机基础Ⅱ</t>
  </si>
  <si>
    <t>创新创业训练</t>
  </si>
  <si>
    <t>材料失效分析</t>
  </si>
  <si>
    <t>纳米材料与应用</t>
  </si>
  <si>
    <t>半导体材料与技术</t>
  </si>
  <si>
    <t>磁性材料</t>
  </si>
  <si>
    <t>计算材料科学</t>
  </si>
  <si>
    <t>材料专业英语</t>
  </si>
  <si>
    <t>电子功能材料制备与性能实践</t>
  </si>
  <si>
    <t>纳米材料制备与性能实践</t>
  </si>
  <si>
    <r>
      <t>南京信息工程大学</t>
    </r>
    <r>
      <rPr>
        <b/>
        <sz val="16"/>
        <rFont val="Times New Roman"/>
        <family val="1"/>
      </rPr>
      <t>2018</t>
    </r>
    <r>
      <rPr>
        <b/>
        <sz val="16"/>
        <rFont val="宋体"/>
        <family val="0"/>
      </rPr>
      <t>版本科教学计划运行表（工学类）</t>
    </r>
  </si>
  <si>
    <t>材料科学基础</t>
  </si>
  <si>
    <t>金工实习</t>
  </si>
  <si>
    <t>2W</t>
  </si>
  <si>
    <t>Metalworking experience</t>
  </si>
  <si>
    <t>机械设计课程设计</t>
  </si>
  <si>
    <t>Curriculum Design for Machanical Design</t>
  </si>
  <si>
    <t>材料分析测试技术</t>
  </si>
  <si>
    <t>复合材料</t>
  </si>
  <si>
    <t>Composite Materials</t>
  </si>
  <si>
    <t>材料制备原理与技术</t>
  </si>
  <si>
    <t>材料物理综合实验</t>
  </si>
  <si>
    <t>Material physics comprehensive experiment</t>
  </si>
  <si>
    <t>经管院</t>
  </si>
  <si>
    <t>工程项目管理</t>
  </si>
  <si>
    <t>数学物理方程</t>
  </si>
  <si>
    <t>Material analysis and testing</t>
  </si>
  <si>
    <t>生产实习</t>
  </si>
  <si>
    <t xml:space="preserve">Production Practice </t>
  </si>
  <si>
    <t>环境材料</t>
  </si>
  <si>
    <t>Environmental materials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</si>
</sst>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7">
    <font>
      <sz val="11"/>
      <color indexed="8"/>
      <name val="宋体"/>
      <family val="0"/>
    </font>
    <font>
      <sz val="11"/>
      <color indexed="8"/>
      <name val="等线"/>
      <family val="0"/>
    </font>
    <font>
      <sz val="10"/>
      <name val="Times New Roman"/>
      <family val="1"/>
    </font>
    <font>
      <sz val="10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sz val="9"/>
      <name val="宋体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27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4" fillId="0" borderId="0">
      <alignment/>
      <protection/>
    </xf>
    <xf numFmtId="0" fontId="1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32" fillId="17" borderId="6" applyNumberFormat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31" fillId="16" borderId="8" applyNumberFormat="0" applyAlignment="0" applyProtection="0"/>
    <xf numFmtId="0" fontId="22" fillId="7" borderId="5" applyNumberFormat="0" applyAlignment="0" applyProtection="0"/>
    <xf numFmtId="0" fontId="25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40" applyFont="1" applyFill="1" applyBorder="1" applyAlignment="1">
      <alignment horizontal="center" vertical="center"/>
      <protection/>
    </xf>
    <xf numFmtId="0" fontId="10" fillId="0" borderId="10" xfId="40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vertical="center" wrapText="1"/>
    </xf>
    <xf numFmtId="176" fontId="10" fillId="0" borderId="10" xfId="0" applyNumberFormat="1" applyFont="1" applyFill="1" applyBorder="1" applyAlignment="1">
      <alignment horizontal="center" vertical="center"/>
    </xf>
    <xf numFmtId="58" fontId="1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5" fillId="0" borderId="10" xfId="40" applyFont="1" applyFill="1" applyBorder="1" applyAlignment="1">
      <alignment horizontal="center" vertical="center"/>
      <protection/>
    </xf>
    <xf numFmtId="0" fontId="15" fillId="0" borderId="10" xfId="40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3" fillId="0" borderId="13" xfId="0" applyFont="1" applyFill="1" applyBorder="1" applyAlignment="1">
      <alignment horizontal="center" vertical="center" textRotation="255" wrapText="1"/>
    </xf>
    <xf numFmtId="0" fontId="3" fillId="0" borderId="14" xfId="0" applyFont="1" applyFill="1" applyBorder="1" applyAlignment="1">
      <alignment horizontal="center" vertical="center" textRotation="255" wrapText="1"/>
    </xf>
    <xf numFmtId="0" fontId="3" fillId="0" borderId="15" xfId="0" applyFont="1" applyFill="1" applyBorder="1" applyAlignment="1">
      <alignment horizontal="center" vertical="center" textRotation="255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52</xdr:row>
      <xdr:rowOff>0</xdr:rowOff>
    </xdr:from>
    <xdr:ext cx="76200" cy="219075"/>
    <xdr:sp fLocksText="0">
      <xdr:nvSpPr>
        <xdr:cNvPr id="1" name="Text Box 21"/>
        <xdr:cNvSpPr txBox="1">
          <a:spLocks noChangeArrowheads="1"/>
        </xdr:cNvSpPr>
      </xdr:nvSpPr>
      <xdr:spPr>
        <a:xfrm>
          <a:off x="4857750" y="1481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76200" cy="219075"/>
    <xdr:sp fLocksText="0">
      <xdr:nvSpPr>
        <xdr:cNvPr id="2" name="Text Box 22"/>
        <xdr:cNvSpPr txBox="1">
          <a:spLocks noChangeArrowheads="1"/>
        </xdr:cNvSpPr>
      </xdr:nvSpPr>
      <xdr:spPr>
        <a:xfrm>
          <a:off x="4857750" y="1481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76200" cy="219075"/>
    <xdr:sp fLocksText="0">
      <xdr:nvSpPr>
        <xdr:cNvPr id="3" name="Text Box 38"/>
        <xdr:cNvSpPr txBox="1">
          <a:spLocks noChangeArrowheads="1"/>
        </xdr:cNvSpPr>
      </xdr:nvSpPr>
      <xdr:spPr>
        <a:xfrm>
          <a:off x="4857750" y="1564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76200" cy="219075"/>
    <xdr:sp fLocksText="0">
      <xdr:nvSpPr>
        <xdr:cNvPr id="4" name="Text Box 82"/>
        <xdr:cNvSpPr txBox="1">
          <a:spLocks noChangeArrowheads="1"/>
        </xdr:cNvSpPr>
      </xdr:nvSpPr>
      <xdr:spPr>
        <a:xfrm>
          <a:off x="4857750" y="1481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76200" cy="219075"/>
    <xdr:sp fLocksText="0">
      <xdr:nvSpPr>
        <xdr:cNvPr id="5" name="Text Box 83"/>
        <xdr:cNvSpPr txBox="1">
          <a:spLocks noChangeArrowheads="1"/>
        </xdr:cNvSpPr>
      </xdr:nvSpPr>
      <xdr:spPr>
        <a:xfrm>
          <a:off x="4857750" y="1481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76200" cy="219075"/>
    <xdr:sp fLocksText="0">
      <xdr:nvSpPr>
        <xdr:cNvPr id="6" name="Text Box 93"/>
        <xdr:cNvSpPr txBox="1">
          <a:spLocks noChangeArrowheads="1"/>
        </xdr:cNvSpPr>
      </xdr:nvSpPr>
      <xdr:spPr>
        <a:xfrm>
          <a:off x="4857750" y="1564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76200" cy="219075"/>
    <xdr:sp fLocksText="0">
      <xdr:nvSpPr>
        <xdr:cNvPr id="7" name="Text Box 118"/>
        <xdr:cNvSpPr txBox="1">
          <a:spLocks noChangeArrowheads="1"/>
        </xdr:cNvSpPr>
      </xdr:nvSpPr>
      <xdr:spPr>
        <a:xfrm>
          <a:off x="4857750" y="1564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76200" cy="219075"/>
    <xdr:sp fLocksText="0">
      <xdr:nvSpPr>
        <xdr:cNvPr id="8" name="Text Box 119"/>
        <xdr:cNvSpPr txBox="1">
          <a:spLocks noChangeArrowheads="1"/>
        </xdr:cNvSpPr>
      </xdr:nvSpPr>
      <xdr:spPr>
        <a:xfrm>
          <a:off x="4857750" y="1564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76200" cy="219075"/>
    <xdr:sp fLocksText="0">
      <xdr:nvSpPr>
        <xdr:cNvPr id="9" name="Text Box 431"/>
        <xdr:cNvSpPr txBox="1">
          <a:spLocks noChangeArrowheads="1"/>
        </xdr:cNvSpPr>
      </xdr:nvSpPr>
      <xdr:spPr>
        <a:xfrm>
          <a:off x="4857750" y="1564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76200" cy="219075"/>
    <xdr:sp fLocksText="0">
      <xdr:nvSpPr>
        <xdr:cNvPr id="10" name="Text Box 432"/>
        <xdr:cNvSpPr txBox="1">
          <a:spLocks noChangeArrowheads="1"/>
        </xdr:cNvSpPr>
      </xdr:nvSpPr>
      <xdr:spPr>
        <a:xfrm>
          <a:off x="4857750" y="1564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76200" cy="219075"/>
    <xdr:sp fLocksText="0">
      <xdr:nvSpPr>
        <xdr:cNvPr id="11" name="Text Box 433"/>
        <xdr:cNvSpPr txBox="1">
          <a:spLocks noChangeArrowheads="1"/>
        </xdr:cNvSpPr>
      </xdr:nvSpPr>
      <xdr:spPr>
        <a:xfrm>
          <a:off x="4857750" y="1564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76200" cy="219075"/>
    <xdr:sp fLocksText="0">
      <xdr:nvSpPr>
        <xdr:cNvPr id="12" name="Text Box 434"/>
        <xdr:cNvSpPr txBox="1">
          <a:spLocks noChangeArrowheads="1"/>
        </xdr:cNvSpPr>
      </xdr:nvSpPr>
      <xdr:spPr>
        <a:xfrm>
          <a:off x="4857750" y="1564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76200" cy="219075"/>
    <xdr:sp fLocksText="0">
      <xdr:nvSpPr>
        <xdr:cNvPr id="13" name="Text Box 435"/>
        <xdr:cNvSpPr txBox="1">
          <a:spLocks noChangeArrowheads="1"/>
        </xdr:cNvSpPr>
      </xdr:nvSpPr>
      <xdr:spPr>
        <a:xfrm>
          <a:off x="4857750" y="1564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76200" cy="219075"/>
    <xdr:sp fLocksText="0">
      <xdr:nvSpPr>
        <xdr:cNvPr id="14" name="Text Box 436"/>
        <xdr:cNvSpPr txBox="1">
          <a:spLocks noChangeArrowheads="1"/>
        </xdr:cNvSpPr>
      </xdr:nvSpPr>
      <xdr:spPr>
        <a:xfrm>
          <a:off x="4857750" y="1564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76200" cy="219075"/>
    <xdr:sp fLocksText="0">
      <xdr:nvSpPr>
        <xdr:cNvPr id="15" name="Text Box 439"/>
        <xdr:cNvSpPr txBox="1">
          <a:spLocks noChangeArrowheads="1"/>
        </xdr:cNvSpPr>
      </xdr:nvSpPr>
      <xdr:spPr>
        <a:xfrm>
          <a:off x="4857750" y="1564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76200" cy="219075"/>
    <xdr:sp fLocksText="0">
      <xdr:nvSpPr>
        <xdr:cNvPr id="16" name="Text Box 440"/>
        <xdr:cNvSpPr txBox="1">
          <a:spLocks noChangeArrowheads="1"/>
        </xdr:cNvSpPr>
      </xdr:nvSpPr>
      <xdr:spPr>
        <a:xfrm>
          <a:off x="4857750" y="1564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76200" cy="219075"/>
    <xdr:sp fLocksText="0">
      <xdr:nvSpPr>
        <xdr:cNvPr id="17" name="Text Box 471"/>
        <xdr:cNvSpPr txBox="1">
          <a:spLocks noChangeArrowheads="1"/>
        </xdr:cNvSpPr>
      </xdr:nvSpPr>
      <xdr:spPr>
        <a:xfrm>
          <a:off x="4857750" y="1564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76200" cy="219075"/>
    <xdr:sp fLocksText="0">
      <xdr:nvSpPr>
        <xdr:cNvPr id="18" name="Text Box 472"/>
        <xdr:cNvSpPr txBox="1">
          <a:spLocks noChangeArrowheads="1"/>
        </xdr:cNvSpPr>
      </xdr:nvSpPr>
      <xdr:spPr>
        <a:xfrm>
          <a:off x="4857750" y="1564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76200" cy="219075"/>
    <xdr:sp fLocksText="0">
      <xdr:nvSpPr>
        <xdr:cNvPr id="19" name="Text Box 118"/>
        <xdr:cNvSpPr txBox="1">
          <a:spLocks noChangeArrowheads="1"/>
        </xdr:cNvSpPr>
      </xdr:nvSpPr>
      <xdr:spPr>
        <a:xfrm>
          <a:off x="5181600" y="1564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76200" cy="219075"/>
    <xdr:sp fLocksText="0">
      <xdr:nvSpPr>
        <xdr:cNvPr id="20" name="Text Box 119"/>
        <xdr:cNvSpPr txBox="1">
          <a:spLocks noChangeArrowheads="1"/>
        </xdr:cNvSpPr>
      </xdr:nvSpPr>
      <xdr:spPr>
        <a:xfrm>
          <a:off x="5181600" y="1564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76200" cy="219075"/>
    <xdr:sp fLocksText="0">
      <xdr:nvSpPr>
        <xdr:cNvPr id="21" name="Text Box 431"/>
        <xdr:cNvSpPr txBox="1">
          <a:spLocks noChangeArrowheads="1"/>
        </xdr:cNvSpPr>
      </xdr:nvSpPr>
      <xdr:spPr>
        <a:xfrm>
          <a:off x="5181600" y="1564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76200" cy="219075"/>
    <xdr:sp fLocksText="0">
      <xdr:nvSpPr>
        <xdr:cNvPr id="22" name="Text Box 432"/>
        <xdr:cNvSpPr txBox="1">
          <a:spLocks noChangeArrowheads="1"/>
        </xdr:cNvSpPr>
      </xdr:nvSpPr>
      <xdr:spPr>
        <a:xfrm>
          <a:off x="5181600" y="1564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76200" cy="219075"/>
    <xdr:sp fLocksText="0">
      <xdr:nvSpPr>
        <xdr:cNvPr id="23" name="Text Box 433"/>
        <xdr:cNvSpPr txBox="1">
          <a:spLocks noChangeArrowheads="1"/>
        </xdr:cNvSpPr>
      </xdr:nvSpPr>
      <xdr:spPr>
        <a:xfrm>
          <a:off x="5181600" y="1564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76200" cy="219075"/>
    <xdr:sp fLocksText="0">
      <xdr:nvSpPr>
        <xdr:cNvPr id="24" name="Text Box 434"/>
        <xdr:cNvSpPr txBox="1">
          <a:spLocks noChangeArrowheads="1"/>
        </xdr:cNvSpPr>
      </xdr:nvSpPr>
      <xdr:spPr>
        <a:xfrm>
          <a:off x="5181600" y="1564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76200" cy="219075"/>
    <xdr:sp fLocksText="0">
      <xdr:nvSpPr>
        <xdr:cNvPr id="25" name="Text Box 435"/>
        <xdr:cNvSpPr txBox="1">
          <a:spLocks noChangeArrowheads="1"/>
        </xdr:cNvSpPr>
      </xdr:nvSpPr>
      <xdr:spPr>
        <a:xfrm>
          <a:off x="5181600" y="1564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76200" cy="219075"/>
    <xdr:sp fLocksText="0">
      <xdr:nvSpPr>
        <xdr:cNvPr id="26" name="Text Box 436"/>
        <xdr:cNvSpPr txBox="1">
          <a:spLocks noChangeArrowheads="1"/>
        </xdr:cNvSpPr>
      </xdr:nvSpPr>
      <xdr:spPr>
        <a:xfrm>
          <a:off x="5181600" y="1564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76200" cy="219075"/>
    <xdr:sp fLocksText="0">
      <xdr:nvSpPr>
        <xdr:cNvPr id="27" name="Text Box 118"/>
        <xdr:cNvSpPr txBox="1">
          <a:spLocks noChangeArrowheads="1"/>
        </xdr:cNvSpPr>
      </xdr:nvSpPr>
      <xdr:spPr>
        <a:xfrm>
          <a:off x="5505450" y="1564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76200" cy="219075"/>
    <xdr:sp fLocksText="0">
      <xdr:nvSpPr>
        <xdr:cNvPr id="28" name="Text Box 119"/>
        <xdr:cNvSpPr txBox="1">
          <a:spLocks noChangeArrowheads="1"/>
        </xdr:cNvSpPr>
      </xdr:nvSpPr>
      <xdr:spPr>
        <a:xfrm>
          <a:off x="5505450" y="1564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76200" cy="219075"/>
    <xdr:sp fLocksText="0">
      <xdr:nvSpPr>
        <xdr:cNvPr id="29" name="Text Box 431"/>
        <xdr:cNvSpPr txBox="1">
          <a:spLocks noChangeArrowheads="1"/>
        </xdr:cNvSpPr>
      </xdr:nvSpPr>
      <xdr:spPr>
        <a:xfrm>
          <a:off x="5505450" y="1564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76200" cy="219075"/>
    <xdr:sp fLocksText="0">
      <xdr:nvSpPr>
        <xdr:cNvPr id="30" name="Text Box 432"/>
        <xdr:cNvSpPr txBox="1">
          <a:spLocks noChangeArrowheads="1"/>
        </xdr:cNvSpPr>
      </xdr:nvSpPr>
      <xdr:spPr>
        <a:xfrm>
          <a:off x="5505450" y="1564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76200" cy="219075"/>
    <xdr:sp fLocksText="0">
      <xdr:nvSpPr>
        <xdr:cNvPr id="31" name="Text Box 433"/>
        <xdr:cNvSpPr txBox="1">
          <a:spLocks noChangeArrowheads="1"/>
        </xdr:cNvSpPr>
      </xdr:nvSpPr>
      <xdr:spPr>
        <a:xfrm>
          <a:off x="5505450" y="1564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76200" cy="219075"/>
    <xdr:sp fLocksText="0">
      <xdr:nvSpPr>
        <xdr:cNvPr id="32" name="Text Box 434"/>
        <xdr:cNvSpPr txBox="1">
          <a:spLocks noChangeArrowheads="1"/>
        </xdr:cNvSpPr>
      </xdr:nvSpPr>
      <xdr:spPr>
        <a:xfrm>
          <a:off x="5505450" y="1564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76200" cy="219075"/>
    <xdr:sp fLocksText="0">
      <xdr:nvSpPr>
        <xdr:cNvPr id="33" name="Text Box 435"/>
        <xdr:cNvSpPr txBox="1">
          <a:spLocks noChangeArrowheads="1"/>
        </xdr:cNvSpPr>
      </xdr:nvSpPr>
      <xdr:spPr>
        <a:xfrm>
          <a:off x="5505450" y="1564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76200" cy="219075"/>
    <xdr:sp fLocksText="0">
      <xdr:nvSpPr>
        <xdr:cNvPr id="34" name="Text Box 436"/>
        <xdr:cNvSpPr txBox="1">
          <a:spLocks noChangeArrowheads="1"/>
        </xdr:cNvSpPr>
      </xdr:nvSpPr>
      <xdr:spPr>
        <a:xfrm>
          <a:off x="5505450" y="1564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19075"/>
    <xdr:sp fLocksText="0">
      <xdr:nvSpPr>
        <xdr:cNvPr id="35" name="Text Box 21"/>
        <xdr:cNvSpPr txBox="1">
          <a:spLocks noChangeArrowheads="1"/>
        </xdr:cNvSpPr>
      </xdr:nvSpPr>
      <xdr:spPr>
        <a:xfrm>
          <a:off x="4857750" y="14535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19075"/>
    <xdr:sp fLocksText="0">
      <xdr:nvSpPr>
        <xdr:cNvPr id="36" name="Text Box 22"/>
        <xdr:cNvSpPr txBox="1">
          <a:spLocks noChangeArrowheads="1"/>
        </xdr:cNvSpPr>
      </xdr:nvSpPr>
      <xdr:spPr>
        <a:xfrm>
          <a:off x="4857750" y="14535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76200" cy="219075"/>
    <xdr:sp fLocksText="0">
      <xdr:nvSpPr>
        <xdr:cNvPr id="37" name="Text Box 38"/>
        <xdr:cNvSpPr txBox="1">
          <a:spLocks noChangeArrowheads="1"/>
        </xdr:cNvSpPr>
      </xdr:nvSpPr>
      <xdr:spPr>
        <a:xfrm>
          <a:off x="4857750" y="15363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19075"/>
    <xdr:sp fLocksText="0">
      <xdr:nvSpPr>
        <xdr:cNvPr id="38" name="Text Box 82"/>
        <xdr:cNvSpPr txBox="1">
          <a:spLocks noChangeArrowheads="1"/>
        </xdr:cNvSpPr>
      </xdr:nvSpPr>
      <xdr:spPr>
        <a:xfrm>
          <a:off x="4857750" y="14535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19075"/>
    <xdr:sp fLocksText="0">
      <xdr:nvSpPr>
        <xdr:cNvPr id="39" name="Text Box 83"/>
        <xdr:cNvSpPr txBox="1">
          <a:spLocks noChangeArrowheads="1"/>
        </xdr:cNvSpPr>
      </xdr:nvSpPr>
      <xdr:spPr>
        <a:xfrm>
          <a:off x="4857750" y="14535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view="pageBreakPreview" zoomScale="85" zoomScaleSheetLayoutView="85" zoomScalePageLayoutView="0" workbookViewId="0" topLeftCell="A1">
      <selection activeCell="P34" sqref="P34"/>
    </sheetView>
  </sheetViews>
  <sheetFormatPr defaultColWidth="9.00390625" defaultRowHeight="21.75" customHeight="1"/>
  <cols>
    <col min="1" max="2" width="4.875" style="1" customWidth="1"/>
    <col min="3" max="3" width="18.00390625" style="1" customWidth="1"/>
    <col min="4" max="4" width="10.875" style="1" customWidth="1"/>
    <col min="5" max="5" width="25.125" style="1" customWidth="1"/>
    <col min="6" max="7" width="4.25390625" style="1" customWidth="1"/>
    <col min="8" max="8" width="4.00390625" style="1" customWidth="1"/>
    <col min="9" max="9" width="4.125" style="1" customWidth="1"/>
    <col min="10" max="10" width="3.875" style="1" customWidth="1"/>
    <col min="11" max="11" width="8.75390625" style="1" customWidth="1"/>
    <col min="12" max="12" width="4.75390625" style="1" customWidth="1"/>
    <col min="13" max="13" width="5.875" style="1" customWidth="1"/>
    <col min="14" max="14" width="24.375" style="2" customWidth="1"/>
    <col min="15" max="16384" width="9.00390625" style="2" customWidth="1"/>
  </cols>
  <sheetData>
    <row r="1" spans="1:13" ht="21.75" customHeight="1">
      <c r="A1" s="39" t="s">
        <v>193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5" ht="21.75" customHeight="1">
      <c r="A2" s="41" t="s">
        <v>0</v>
      </c>
      <c r="B2" s="42"/>
      <c r="C2" s="42"/>
      <c r="D2" s="42"/>
      <c r="E2" s="42"/>
    </row>
    <row r="3" spans="1:13" ht="29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</row>
    <row r="4" spans="1:13" ht="21.75" customHeight="1">
      <c r="A4" s="49" t="s">
        <v>14</v>
      </c>
      <c r="B4" s="4" t="s">
        <v>15</v>
      </c>
      <c r="C4" s="5" t="s">
        <v>20</v>
      </c>
      <c r="D4" s="6">
        <v>1112002</v>
      </c>
      <c r="E4" s="7" t="s">
        <v>21</v>
      </c>
      <c r="F4" s="8">
        <v>1</v>
      </c>
      <c r="G4" s="8">
        <v>36</v>
      </c>
      <c r="H4" s="8">
        <v>36</v>
      </c>
      <c r="I4" s="8"/>
      <c r="J4" s="8"/>
      <c r="K4" s="16" t="s">
        <v>22</v>
      </c>
      <c r="L4" s="8">
        <v>1</v>
      </c>
      <c r="M4" s="10"/>
    </row>
    <row r="5" spans="1:13" ht="21.75" customHeight="1">
      <c r="A5" s="50"/>
      <c r="B5" s="4"/>
      <c r="C5" s="5" t="s">
        <v>23</v>
      </c>
      <c r="D5" s="6">
        <v>1111703</v>
      </c>
      <c r="E5" s="7" t="s">
        <v>24</v>
      </c>
      <c r="F5" s="8">
        <v>2</v>
      </c>
      <c r="G5" s="8">
        <v>32</v>
      </c>
      <c r="H5" s="8">
        <v>32</v>
      </c>
      <c r="I5" s="8"/>
      <c r="J5" s="8"/>
      <c r="K5" s="16" t="s">
        <v>25</v>
      </c>
      <c r="L5" s="8">
        <v>1</v>
      </c>
      <c r="M5" s="10"/>
    </row>
    <row r="6" spans="1:13" ht="24" customHeight="1">
      <c r="A6" s="50"/>
      <c r="B6" s="4"/>
      <c r="C6" s="5" t="s">
        <v>32</v>
      </c>
      <c r="D6" s="6">
        <v>1111907</v>
      </c>
      <c r="E6" s="7" t="s">
        <v>33</v>
      </c>
      <c r="F6" s="10">
        <v>0.5</v>
      </c>
      <c r="G6" s="10">
        <v>16</v>
      </c>
      <c r="H6" s="10">
        <v>8</v>
      </c>
      <c r="I6" s="10"/>
      <c r="J6" s="10">
        <v>8</v>
      </c>
      <c r="K6" s="16" t="s">
        <v>34</v>
      </c>
      <c r="L6" s="10">
        <v>1</v>
      </c>
      <c r="M6" s="13"/>
    </row>
    <row r="7" spans="1:13" ht="21.75" customHeight="1">
      <c r="A7" s="50"/>
      <c r="B7" s="4"/>
      <c r="C7" s="5" t="s">
        <v>40</v>
      </c>
      <c r="D7" s="6">
        <v>1111810</v>
      </c>
      <c r="E7" s="11" t="s">
        <v>41</v>
      </c>
      <c r="F7" s="8">
        <v>1</v>
      </c>
      <c r="G7" s="8">
        <v>30</v>
      </c>
      <c r="H7" s="8">
        <v>30</v>
      </c>
      <c r="I7" s="8"/>
      <c r="J7" s="8"/>
      <c r="K7" s="16" t="s">
        <v>42</v>
      </c>
      <c r="L7" s="8">
        <v>1</v>
      </c>
      <c r="M7" s="17"/>
    </row>
    <row r="8" spans="1:13" ht="21.75" customHeight="1">
      <c r="A8" s="50"/>
      <c r="B8" s="4"/>
      <c r="C8" s="5" t="s">
        <v>183</v>
      </c>
      <c r="D8" s="6">
        <v>1111014</v>
      </c>
      <c r="E8" s="11" t="s">
        <v>49</v>
      </c>
      <c r="F8" s="8">
        <v>1</v>
      </c>
      <c r="G8" s="8">
        <v>32</v>
      </c>
      <c r="H8" s="8">
        <v>22</v>
      </c>
      <c r="I8" s="8">
        <v>10</v>
      </c>
      <c r="J8" s="18"/>
      <c r="K8" s="16" t="s">
        <v>50</v>
      </c>
      <c r="L8" s="8">
        <v>1</v>
      </c>
      <c r="M8" s="17"/>
    </row>
    <row r="9" spans="1:13" ht="15">
      <c r="A9" s="50"/>
      <c r="B9" s="4"/>
      <c r="C9" s="5" t="s">
        <v>58</v>
      </c>
      <c r="D9" s="6">
        <v>1111518</v>
      </c>
      <c r="E9" s="7" t="s">
        <v>59</v>
      </c>
      <c r="F9" s="8">
        <v>3</v>
      </c>
      <c r="G9" s="8">
        <v>48</v>
      </c>
      <c r="H9" s="8">
        <v>48</v>
      </c>
      <c r="I9" s="8"/>
      <c r="J9" s="8"/>
      <c r="K9" s="16" t="s">
        <v>60</v>
      </c>
      <c r="L9" s="8">
        <v>1</v>
      </c>
      <c r="M9" s="17"/>
    </row>
    <row r="10" spans="1:13" ht="21.75" customHeight="1">
      <c r="A10" s="50"/>
      <c r="B10" s="4"/>
      <c r="C10" s="5" t="s">
        <v>67</v>
      </c>
      <c r="D10" s="6">
        <v>1111122</v>
      </c>
      <c r="E10" s="7" t="s">
        <v>68</v>
      </c>
      <c r="F10" s="8">
        <v>6</v>
      </c>
      <c r="G10" s="8">
        <v>96</v>
      </c>
      <c r="H10" s="8">
        <v>96</v>
      </c>
      <c r="I10" s="8"/>
      <c r="J10" s="8"/>
      <c r="K10" s="16" t="s">
        <v>69</v>
      </c>
      <c r="L10" s="8">
        <v>1</v>
      </c>
      <c r="M10" s="13"/>
    </row>
    <row r="11" spans="1:13" ht="21.75" customHeight="1">
      <c r="A11" s="50"/>
      <c r="B11" s="4"/>
      <c r="C11" s="5" t="s">
        <v>81</v>
      </c>
      <c r="D11" s="6">
        <v>1111228</v>
      </c>
      <c r="E11" s="7" t="s">
        <v>82</v>
      </c>
      <c r="F11" s="8">
        <v>1</v>
      </c>
      <c r="G11" s="8">
        <v>30</v>
      </c>
      <c r="H11" s="8"/>
      <c r="I11" s="8">
        <v>30</v>
      </c>
      <c r="J11" s="8"/>
      <c r="K11" s="16" t="s">
        <v>18</v>
      </c>
      <c r="L11" s="8">
        <v>1</v>
      </c>
      <c r="M11" s="13"/>
    </row>
    <row r="12" spans="1:13" ht="21.75" customHeight="1">
      <c r="A12" s="50"/>
      <c r="B12" s="4"/>
      <c r="C12" s="5" t="s">
        <v>26</v>
      </c>
      <c r="D12" s="6">
        <v>1121704</v>
      </c>
      <c r="E12" s="7" t="s">
        <v>27</v>
      </c>
      <c r="F12" s="8">
        <v>2</v>
      </c>
      <c r="G12" s="8">
        <v>32</v>
      </c>
      <c r="H12" s="8">
        <v>32</v>
      </c>
      <c r="I12" s="8"/>
      <c r="J12" s="8"/>
      <c r="K12" s="16" t="s">
        <v>25</v>
      </c>
      <c r="L12" s="8">
        <v>2</v>
      </c>
      <c r="M12" s="17"/>
    </row>
    <row r="13" spans="1:13" ht="21.75" customHeight="1">
      <c r="A13" s="50"/>
      <c r="B13" s="4"/>
      <c r="C13" s="5" t="s">
        <v>43</v>
      </c>
      <c r="D13" s="6">
        <v>1121811</v>
      </c>
      <c r="E13" s="11" t="s">
        <v>44</v>
      </c>
      <c r="F13" s="8">
        <v>1</v>
      </c>
      <c r="G13" s="8">
        <v>32</v>
      </c>
      <c r="H13" s="8">
        <v>32</v>
      </c>
      <c r="I13" s="8"/>
      <c r="J13" s="8"/>
      <c r="K13" s="16" t="s">
        <v>42</v>
      </c>
      <c r="L13" s="8">
        <v>2</v>
      </c>
      <c r="M13" s="10"/>
    </row>
    <row r="14" spans="1:13" ht="21.75" customHeight="1">
      <c r="A14" s="50"/>
      <c r="B14" s="4"/>
      <c r="C14" s="5" t="s">
        <v>51</v>
      </c>
      <c r="D14" s="6">
        <v>1121015</v>
      </c>
      <c r="E14" s="7" t="s">
        <v>52</v>
      </c>
      <c r="F14" s="8">
        <v>4</v>
      </c>
      <c r="G14" s="8">
        <v>64</v>
      </c>
      <c r="H14" s="8">
        <v>48</v>
      </c>
      <c r="I14" s="8">
        <v>16</v>
      </c>
      <c r="J14" s="18"/>
      <c r="K14" s="16" t="s">
        <v>50</v>
      </c>
      <c r="L14" s="8">
        <v>2</v>
      </c>
      <c r="M14" s="10"/>
    </row>
    <row r="15" spans="1:13" ht="21.75" customHeight="1">
      <c r="A15" s="50"/>
      <c r="B15" s="4"/>
      <c r="C15" s="5" t="s">
        <v>53</v>
      </c>
      <c r="D15" s="6">
        <v>1121916</v>
      </c>
      <c r="E15" s="7" t="s">
        <v>54</v>
      </c>
      <c r="F15" s="12">
        <v>1</v>
      </c>
      <c r="G15" s="12">
        <v>16</v>
      </c>
      <c r="H15" s="12">
        <v>16</v>
      </c>
      <c r="I15" s="12"/>
      <c r="J15" s="12"/>
      <c r="K15" s="16" t="s">
        <v>34</v>
      </c>
      <c r="L15" s="12">
        <v>2</v>
      </c>
      <c r="M15" s="10"/>
    </row>
    <row r="16" spans="1:13" ht="21.75" customHeight="1">
      <c r="A16" s="50"/>
      <c r="B16" s="4"/>
      <c r="C16" s="5" t="s">
        <v>55</v>
      </c>
      <c r="D16" s="6">
        <v>1120217</v>
      </c>
      <c r="E16" s="7" t="s">
        <v>56</v>
      </c>
      <c r="F16" s="12">
        <v>1</v>
      </c>
      <c r="G16" s="12">
        <v>16</v>
      </c>
      <c r="H16" s="12">
        <v>16</v>
      </c>
      <c r="I16" s="12"/>
      <c r="J16" s="12"/>
      <c r="K16" s="16" t="s">
        <v>57</v>
      </c>
      <c r="L16" s="12">
        <v>2</v>
      </c>
      <c r="M16" s="10"/>
    </row>
    <row r="17" spans="1:13" ht="21.75" customHeight="1">
      <c r="A17" s="50"/>
      <c r="B17" s="4"/>
      <c r="C17" s="5" t="s">
        <v>61</v>
      </c>
      <c r="D17" s="6">
        <v>1121519</v>
      </c>
      <c r="E17" s="7" t="s">
        <v>62</v>
      </c>
      <c r="F17" s="8">
        <v>3</v>
      </c>
      <c r="G17" s="8">
        <v>48</v>
      </c>
      <c r="H17" s="8">
        <v>48</v>
      </c>
      <c r="I17" s="8"/>
      <c r="J17" s="8"/>
      <c r="K17" s="16" t="s">
        <v>60</v>
      </c>
      <c r="L17" s="8">
        <v>2</v>
      </c>
      <c r="M17" s="13"/>
    </row>
    <row r="18" spans="1:14" ht="15">
      <c r="A18" s="50"/>
      <c r="B18" s="4"/>
      <c r="C18" s="5" t="s">
        <v>70</v>
      </c>
      <c r="D18" s="6">
        <v>1121123</v>
      </c>
      <c r="E18" s="7" t="s">
        <v>71</v>
      </c>
      <c r="F18" s="8">
        <v>6</v>
      </c>
      <c r="G18" s="8">
        <v>96</v>
      </c>
      <c r="H18" s="8">
        <v>96</v>
      </c>
      <c r="I18" s="8"/>
      <c r="J18" s="8"/>
      <c r="K18" s="16" t="s">
        <v>69</v>
      </c>
      <c r="L18" s="8">
        <v>2</v>
      </c>
      <c r="M18" s="13"/>
      <c r="N18" s="19"/>
    </row>
    <row r="19" spans="1:13" ht="24" customHeight="1">
      <c r="A19" s="50"/>
      <c r="B19" s="4"/>
      <c r="C19" s="5" t="s">
        <v>72</v>
      </c>
      <c r="D19" s="6">
        <v>1121124</v>
      </c>
      <c r="E19" s="7" t="s">
        <v>73</v>
      </c>
      <c r="F19" s="8">
        <v>3</v>
      </c>
      <c r="G19" s="8">
        <v>48</v>
      </c>
      <c r="H19" s="8">
        <v>48</v>
      </c>
      <c r="I19" s="8"/>
      <c r="J19" s="8"/>
      <c r="K19" s="16" t="s">
        <v>69</v>
      </c>
      <c r="L19" s="8">
        <v>2</v>
      </c>
      <c r="M19" s="12"/>
    </row>
    <row r="20" spans="1:13" ht="24.75" customHeight="1">
      <c r="A20" s="50"/>
      <c r="B20" s="4"/>
      <c r="C20" s="5" t="s">
        <v>77</v>
      </c>
      <c r="D20" s="6">
        <v>1121227</v>
      </c>
      <c r="E20" s="7" t="s">
        <v>78</v>
      </c>
      <c r="F20" s="8">
        <v>4</v>
      </c>
      <c r="G20" s="8">
        <v>64</v>
      </c>
      <c r="H20" s="8">
        <v>64</v>
      </c>
      <c r="I20" s="8"/>
      <c r="J20" s="8"/>
      <c r="K20" s="16" t="s">
        <v>18</v>
      </c>
      <c r="L20" s="8">
        <v>2</v>
      </c>
      <c r="M20" s="12"/>
    </row>
    <row r="21" spans="1:13" ht="21.75" customHeight="1">
      <c r="A21" s="50"/>
      <c r="B21" s="4"/>
      <c r="C21" s="5" t="s">
        <v>83</v>
      </c>
      <c r="D21" s="6">
        <v>1121229</v>
      </c>
      <c r="E21" s="7" t="s">
        <v>84</v>
      </c>
      <c r="F21" s="8">
        <v>1</v>
      </c>
      <c r="G21" s="8">
        <v>30</v>
      </c>
      <c r="H21" s="8"/>
      <c r="I21" s="8">
        <v>30</v>
      </c>
      <c r="J21" s="8"/>
      <c r="K21" s="16" t="s">
        <v>18</v>
      </c>
      <c r="L21" s="8">
        <v>2</v>
      </c>
      <c r="M21" s="13"/>
    </row>
    <row r="22" spans="1:13" ht="21.75" customHeight="1">
      <c r="A22" s="50"/>
      <c r="B22" s="4"/>
      <c r="C22" s="9" t="s">
        <v>35</v>
      </c>
      <c r="D22" s="6">
        <v>1131408</v>
      </c>
      <c r="E22" s="7" t="s">
        <v>36</v>
      </c>
      <c r="F22" s="10">
        <v>1</v>
      </c>
      <c r="G22" s="10">
        <v>32</v>
      </c>
      <c r="H22" s="10">
        <v>16</v>
      </c>
      <c r="I22" s="10"/>
      <c r="J22" s="10">
        <v>16</v>
      </c>
      <c r="K22" s="36" t="s">
        <v>206</v>
      </c>
      <c r="L22" s="10">
        <v>3</v>
      </c>
      <c r="M22" s="17"/>
    </row>
    <row r="23" spans="1:13" ht="21.75" customHeight="1">
      <c r="A23" s="50"/>
      <c r="B23" s="4"/>
      <c r="C23" s="5" t="s">
        <v>45</v>
      </c>
      <c r="D23" s="6">
        <v>1131812</v>
      </c>
      <c r="E23" s="11" t="s">
        <v>46</v>
      </c>
      <c r="F23" s="8">
        <v>1</v>
      </c>
      <c r="G23" s="8">
        <v>32</v>
      </c>
      <c r="H23" s="8">
        <v>32</v>
      </c>
      <c r="I23" s="8"/>
      <c r="J23" s="8"/>
      <c r="K23" s="16" t="s">
        <v>42</v>
      </c>
      <c r="L23" s="8">
        <v>3</v>
      </c>
      <c r="M23" s="17"/>
    </row>
    <row r="24" spans="1:13" ht="21.75" customHeight="1">
      <c r="A24" s="50"/>
      <c r="B24" s="4"/>
      <c r="C24" s="5" t="s">
        <v>63</v>
      </c>
      <c r="D24" s="6">
        <v>1131520</v>
      </c>
      <c r="E24" s="7" t="s">
        <v>64</v>
      </c>
      <c r="F24" s="8">
        <v>3</v>
      </c>
      <c r="G24" s="8">
        <v>48</v>
      </c>
      <c r="H24" s="8">
        <v>48</v>
      </c>
      <c r="I24" s="8"/>
      <c r="J24" s="8"/>
      <c r="K24" s="16" t="s">
        <v>60</v>
      </c>
      <c r="L24" s="8">
        <v>3</v>
      </c>
      <c r="M24" s="17"/>
    </row>
    <row r="25" spans="1:13" ht="21.75" customHeight="1">
      <c r="A25" s="50"/>
      <c r="B25" s="4"/>
      <c r="C25" s="5" t="s">
        <v>74</v>
      </c>
      <c r="D25" s="6">
        <v>1131125</v>
      </c>
      <c r="E25" s="7" t="s">
        <v>75</v>
      </c>
      <c r="F25" s="8">
        <v>3</v>
      </c>
      <c r="G25" s="8">
        <v>48</v>
      </c>
      <c r="H25" s="8">
        <v>48</v>
      </c>
      <c r="I25" s="8"/>
      <c r="J25" s="8"/>
      <c r="K25" s="16" t="s">
        <v>69</v>
      </c>
      <c r="L25" s="8">
        <v>3</v>
      </c>
      <c r="M25" s="13"/>
    </row>
    <row r="26" spans="1:13" ht="21.75" customHeight="1">
      <c r="A26" s="50"/>
      <c r="B26" s="4"/>
      <c r="C26" s="5" t="s">
        <v>79</v>
      </c>
      <c r="D26" s="6">
        <v>1131228</v>
      </c>
      <c r="E26" s="7" t="s">
        <v>80</v>
      </c>
      <c r="F26" s="8">
        <v>4</v>
      </c>
      <c r="G26" s="8">
        <v>64</v>
      </c>
      <c r="H26" s="8">
        <v>64</v>
      </c>
      <c r="I26" s="8"/>
      <c r="J26" s="8"/>
      <c r="K26" s="16" t="s">
        <v>18</v>
      </c>
      <c r="L26" s="8">
        <v>3</v>
      </c>
      <c r="M26" s="17"/>
    </row>
    <row r="27" spans="1:13" ht="21.75" customHeight="1">
      <c r="A27" s="50"/>
      <c r="B27" s="4"/>
      <c r="C27" s="5" t="s">
        <v>47</v>
      </c>
      <c r="D27" s="6">
        <v>1141813</v>
      </c>
      <c r="E27" s="11" t="s">
        <v>48</v>
      </c>
      <c r="F27" s="8">
        <v>1</v>
      </c>
      <c r="G27" s="8">
        <v>32</v>
      </c>
      <c r="H27" s="8">
        <v>32</v>
      </c>
      <c r="I27" s="8"/>
      <c r="J27" s="8"/>
      <c r="K27" s="16" t="s">
        <v>42</v>
      </c>
      <c r="L27" s="8">
        <v>4</v>
      </c>
      <c r="M27" s="17"/>
    </row>
    <row r="28" spans="1:13" ht="21.75" customHeight="1">
      <c r="A28" s="50"/>
      <c r="B28" s="4"/>
      <c r="C28" s="5" t="s">
        <v>65</v>
      </c>
      <c r="D28" s="6">
        <v>1141521</v>
      </c>
      <c r="E28" s="7" t="s">
        <v>66</v>
      </c>
      <c r="F28" s="8">
        <v>3</v>
      </c>
      <c r="G28" s="8">
        <v>48</v>
      </c>
      <c r="H28" s="8">
        <v>48</v>
      </c>
      <c r="I28" s="8"/>
      <c r="J28" s="8"/>
      <c r="K28" s="16" t="s">
        <v>60</v>
      </c>
      <c r="L28" s="8">
        <v>4</v>
      </c>
      <c r="M28" s="17"/>
    </row>
    <row r="29" spans="1:13" ht="21.75" customHeight="1">
      <c r="A29" s="50"/>
      <c r="B29" s="4"/>
      <c r="C29" s="37" t="s">
        <v>207</v>
      </c>
      <c r="D29" s="29">
        <v>1141426</v>
      </c>
      <c r="E29" s="28" t="s">
        <v>162</v>
      </c>
      <c r="F29" s="25">
        <v>2</v>
      </c>
      <c r="G29" s="25">
        <v>32</v>
      </c>
      <c r="H29" s="25">
        <v>32</v>
      </c>
      <c r="I29" s="25"/>
      <c r="J29" s="25"/>
      <c r="K29" s="38" t="s">
        <v>37</v>
      </c>
      <c r="L29" s="25">
        <v>4</v>
      </c>
      <c r="M29" s="17"/>
    </row>
    <row r="30" spans="1:13" ht="21.75" customHeight="1">
      <c r="A30" s="50"/>
      <c r="B30" s="4"/>
      <c r="C30" s="5" t="s">
        <v>28</v>
      </c>
      <c r="D30" s="6">
        <v>1151705</v>
      </c>
      <c r="E30" s="7" t="s">
        <v>29</v>
      </c>
      <c r="F30" s="8">
        <v>2</v>
      </c>
      <c r="G30" s="8">
        <v>32</v>
      </c>
      <c r="H30" s="8">
        <v>32</v>
      </c>
      <c r="I30" s="8"/>
      <c r="J30" s="8"/>
      <c r="K30" s="16" t="s">
        <v>25</v>
      </c>
      <c r="L30" s="8">
        <v>5</v>
      </c>
      <c r="M30" s="13"/>
    </row>
    <row r="31" spans="1:13" ht="21.75" customHeight="1">
      <c r="A31" s="50"/>
      <c r="B31" s="4"/>
      <c r="C31" s="5" t="s">
        <v>30</v>
      </c>
      <c r="D31" s="6">
        <v>1161706</v>
      </c>
      <c r="E31" s="7" t="s">
        <v>31</v>
      </c>
      <c r="F31" s="8">
        <v>3</v>
      </c>
      <c r="G31" s="8">
        <v>48</v>
      </c>
      <c r="H31" s="8">
        <v>48</v>
      </c>
      <c r="I31" s="8"/>
      <c r="J31" s="8"/>
      <c r="K31" s="16" t="s">
        <v>25</v>
      </c>
      <c r="L31" s="8">
        <v>6</v>
      </c>
      <c r="M31" s="13"/>
    </row>
    <row r="32" spans="1:13" ht="21.75" customHeight="1">
      <c r="A32" s="50"/>
      <c r="B32" s="4"/>
      <c r="C32" s="9" t="s">
        <v>38</v>
      </c>
      <c r="D32" s="6">
        <v>1161909</v>
      </c>
      <c r="E32" s="7" t="s">
        <v>39</v>
      </c>
      <c r="F32" s="10">
        <v>0.5</v>
      </c>
      <c r="G32" s="10">
        <v>16</v>
      </c>
      <c r="H32" s="10">
        <v>8</v>
      </c>
      <c r="I32" s="10"/>
      <c r="J32" s="10">
        <v>8</v>
      </c>
      <c r="K32" s="16" t="s">
        <v>34</v>
      </c>
      <c r="L32" s="10">
        <v>6</v>
      </c>
      <c r="M32" s="13"/>
    </row>
    <row r="33" spans="1:13" ht="21.75" customHeight="1">
      <c r="A33" s="51"/>
      <c r="B33" s="4"/>
      <c r="C33" s="5" t="s">
        <v>16</v>
      </c>
      <c r="D33" s="6">
        <v>1101201</v>
      </c>
      <c r="E33" s="7" t="s">
        <v>17</v>
      </c>
      <c r="F33" s="8">
        <v>2</v>
      </c>
      <c r="G33" s="8">
        <v>32</v>
      </c>
      <c r="H33" s="8"/>
      <c r="I33" s="8"/>
      <c r="J33" s="8">
        <v>32</v>
      </c>
      <c r="K33" s="16" t="s">
        <v>18</v>
      </c>
      <c r="L33" s="16" t="s">
        <v>19</v>
      </c>
      <c r="M33" s="13"/>
    </row>
    <row r="34" spans="1:13" ht="24" customHeight="1">
      <c r="A34" s="49"/>
      <c r="B34" s="4"/>
      <c r="C34" s="43" t="s">
        <v>85</v>
      </c>
      <c r="D34" s="43"/>
      <c r="E34" s="44"/>
      <c r="F34" s="10">
        <f>SUM(F4:F33)</f>
        <v>67</v>
      </c>
      <c r="G34" s="10">
        <f>SUM(G4:G33)</f>
        <v>1230</v>
      </c>
      <c r="H34" s="10"/>
      <c r="I34" s="10"/>
      <c r="J34" s="10"/>
      <c r="K34" s="10"/>
      <c r="L34" s="10"/>
      <c r="M34" s="10"/>
    </row>
    <row r="35" spans="1:13" ht="24" customHeight="1">
      <c r="A35" s="50"/>
      <c r="B35" s="47" t="s">
        <v>86</v>
      </c>
      <c r="C35" s="9" t="s">
        <v>87</v>
      </c>
      <c r="D35" s="6">
        <v>6222130</v>
      </c>
      <c r="E35" s="45" t="s">
        <v>88</v>
      </c>
      <c r="F35" s="46"/>
      <c r="G35" s="46"/>
      <c r="H35" s="46"/>
      <c r="I35" s="46"/>
      <c r="J35" s="46"/>
      <c r="K35" s="46"/>
      <c r="L35" s="46"/>
      <c r="M35" s="13"/>
    </row>
    <row r="36" spans="1:13" ht="24" customHeight="1">
      <c r="A36" s="50"/>
      <c r="B36" s="48"/>
      <c r="C36" s="9" t="s">
        <v>89</v>
      </c>
      <c r="D36" s="6">
        <v>6221531</v>
      </c>
      <c r="E36" s="7" t="s">
        <v>90</v>
      </c>
      <c r="F36" s="10">
        <v>2</v>
      </c>
      <c r="G36" s="10">
        <v>32</v>
      </c>
      <c r="H36" s="10">
        <v>32</v>
      </c>
      <c r="I36" s="10"/>
      <c r="J36" s="10"/>
      <c r="K36" s="3" t="s">
        <v>60</v>
      </c>
      <c r="L36" s="10">
        <v>2</v>
      </c>
      <c r="M36" s="10"/>
    </row>
    <row r="37" spans="1:13" ht="24" customHeight="1">
      <c r="A37" s="51"/>
      <c r="B37" s="48"/>
      <c r="C37" s="43" t="s">
        <v>85</v>
      </c>
      <c r="D37" s="43"/>
      <c r="E37" s="44"/>
      <c r="F37" s="10">
        <v>6</v>
      </c>
      <c r="G37" s="10">
        <v>96</v>
      </c>
      <c r="H37" s="10"/>
      <c r="I37" s="10"/>
      <c r="J37" s="10"/>
      <c r="K37" s="10"/>
      <c r="L37" s="10"/>
      <c r="M37" s="10"/>
    </row>
    <row r="38" spans="1:13" ht="24" customHeight="1">
      <c r="A38" s="43" t="s">
        <v>91</v>
      </c>
      <c r="B38" s="44"/>
      <c r="C38" s="44"/>
      <c r="D38" s="44"/>
      <c r="E38" s="44"/>
      <c r="F38" s="10">
        <v>73</v>
      </c>
      <c r="G38" s="10">
        <v>1326</v>
      </c>
      <c r="H38" s="10"/>
      <c r="I38" s="10"/>
      <c r="J38" s="10"/>
      <c r="K38" s="10"/>
      <c r="L38" s="10"/>
      <c r="M38" s="10"/>
    </row>
    <row r="39" spans="1:13" ht="24" customHeight="1">
      <c r="A39" s="47" t="s">
        <v>92</v>
      </c>
      <c r="B39" s="52" t="s">
        <v>93</v>
      </c>
      <c r="C39" s="27" t="s">
        <v>143</v>
      </c>
      <c r="D39" s="29">
        <v>2111232</v>
      </c>
      <c r="E39" s="28" t="s">
        <v>182</v>
      </c>
      <c r="F39" s="25">
        <v>1</v>
      </c>
      <c r="G39" s="25">
        <v>16</v>
      </c>
      <c r="H39" s="25">
        <v>16</v>
      </c>
      <c r="I39" s="25"/>
      <c r="J39" s="25"/>
      <c r="K39" s="32" t="s">
        <v>18</v>
      </c>
      <c r="L39" s="25">
        <v>1</v>
      </c>
      <c r="M39" s="13"/>
    </row>
    <row r="40" spans="1:13" ht="24" customHeight="1">
      <c r="A40" s="47"/>
      <c r="B40" s="52"/>
      <c r="C40" s="26" t="s">
        <v>97</v>
      </c>
      <c r="D40" s="6">
        <v>2131233</v>
      </c>
      <c r="E40" s="7" t="s">
        <v>138</v>
      </c>
      <c r="F40" s="12">
        <v>3</v>
      </c>
      <c r="G40" s="12">
        <v>48</v>
      </c>
      <c r="H40" s="12">
        <v>48</v>
      </c>
      <c r="I40" s="12"/>
      <c r="J40" s="12"/>
      <c r="K40" s="16" t="s">
        <v>18</v>
      </c>
      <c r="L40" s="12">
        <v>3</v>
      </c>
      <c r="M40" s="13"/>
    </row>
    <row r="41" spans="1:13" ht="24" customHeight="1">
      <c r="A41" s="48"/>
      <c r="B41" s="53"/>
      <c r="C41" s="27" t="s">
        <v>208</v>
      </c>
      <c r="D41" s="29">
        <v>2131234</v>
      </c>
      <c r="E41" s="28" t="s">
        <v>76</v>
      </c>
      <c r="F41" s="33">
        <v>2</v>
      </c>
      <c r="G41" s="33">
        <v>32</v>
      </c>
      <c r="H41" s="33">
        <v>32</v>
      </c>
      <c r="I41" s="33"/>
      <c r="J41" s="33"/>
      <c r="K41" s="32" t="s">
        <v>18</v>
      </c>
      <c r="L41" s="33">
        <v>3</v>
      </c>
      <c r="M41" s="13"/>
    </row>
    <row r="42" spans="1:13" ht="24" customHeight="1">
      <c r="A42" s="48"/>
      <c r="B42" s="53"/>
      <c r="C42" s="5" t="s">
        <v>133</v>
      </c>
      <c r="D42" s="6">
        <v>2131235</v>
      </c>
      <c r="E42" s="7" t="s">
        <v>139</v>
      </c>
      <c r="F42" s="12">
        <v>3</v>
      </c>
      <c r="G42" s="12">
        <v>48</v>
      </c>
      <c r="H42" s="12">
        <v>48</v>
      </c>
      <c r="I42" s="12"/>
      <c r="J42" s="12"/>
      <c r="K42" s="16" t="s">
        <v>18</v>
      </c>
      <c r="L42" s="12">
        <v>3</v>
      </c>
      <c r="M42" s="13"/>
    </row>
    <row r="43" spans="1:13" ht="24" customHeight="1">
      <c r="A43" s="48"/>
      <c r="B43" s="53"/>
      <c r="C43" s="37" t="s">
        <v>134</v>
      </c>
      <c r="D43" s="29">
        <v>2131236</v>
      </c>
      <c r="E43" s="28" t="s">
        <v>140</v>
      </c>
      <c r="F43" s="25">
        <v>2</v>
      </c>
      <c r="G43" s="25">
        <v>32</v>
      </c>
      <c r="H43" s="25">
        <v>32</v>
      </c>
      <c r="I43" s="25"/>
      <c r="J43" s="25"/>
      <c r="K43" s="38" t="s">
        <v>18</v>
      </c>
      <c r="L43" s="25">
        <v>2</v>
      </c>
      <c r="M43" s="13"/>
    </row>
    <row r="44" spans="1:13" ht="24" customHeight="1">
      <c r="A44" s="48"/>
      <c r="B44" s="53"/>
      <c r="C44" s="35" t="s">
        <v>94</v>
      </c>
      <c r="D44" s="6">
        <v>2141237</v>
      </c>
      <c r="E44" s="7" t="s">
        <v>95</v>
      </c>
      <c r="F44" s="14">
        <v>2</v>
      </c>
      <c r="G44" s="14">
        <v>32</v>
      </c>
      <c r="H44" s="15">
        <v>32</v>
      </c>
      <c r="I44" s="14"/>
      <c r="J44" s="20"/>
      <c r="K44" s="36" t="s">
        <v>18</v>
      </c>
      <c r="L44" s="8">
        <v>4</v>
      </c>
      <c r="M44" s="13"/>
    </row>
    <row r="45" spans="1:13" ht="24" customHeight="1">
      <c r="A45" s="48"/>
      <c r="B45" s="53"/>
      <c r="C45" s="37" t="s">
        <v>135</v>
      </c>
      <c r="D45" s="29">
        <v>2121238</v>
      </c>
      <c r="E45" s="28" t="s">
        <v>98</v>
      </c>
      <c r="F45" s="25">
        <v>3.5</v>
      </c>
      <c r="G45" s="25">
        <v>56</v>
      </c>
      <c r="H45" s="25">
        <v>40</v>
      </c>
      <c r="I45" s="25">
        <v>16</v>
      </c>
      <c r="J45" s="25"/>
      <c r="K45" s="38" t="s">
        <v>18</v>
      </c>
      <c r="L45" s="25">
        <v>2</v>
      </c>
      <c r="M45" s="13"/>
    </row>
    <row r="46" spans="1:13" ht="24" customHeight="1">
      <c r="A46" s="48"/>
      <c r="B46" s="53"/>
      <c r="C46" s="5" t="s">
        <v>136</v>
      </c>
      <c r="D46" s="6">
        <v>2151239</v>
      </c>
      <c r="E46" s="7" t="s">
        <v>141</v>
      </c>
      <c r="F46" s="14">
        <v>3</v>
      </c>
      <c r="G46" s="14">
        <v>48</v>
      </c>
      <c r="H46" s="15">
        <v>48</v>
      </c>
      <c r="I46" s="14"/>
      <c r="J46" s="20"/>
      <c r="K46" s="16" t="s">
        <v>18</v>
      </c>
      <c r="L46" s="8">
        <v>5</v>
      </c>
      <c r="M46" s="13"/>
    </row>
    <row r="47" spans="1:13" ht="24" customHeight="1">
      <c r="A47" s="48"/>
      <c r="B47" s="53"/>
      <c r="C47" s="37" t="s">
        <v>137</v>
      </c>
      <c r="D47" s="29">
        <v>2151240</v>
      </c>
      <c r="E47" s="28" t="s">
        <v>142</v>
      </c>
      <c r="F47" s="25">
        <v>2.5</v>
      </c>
      <c r="G47" s="25">
        <v>40</v>
      </c>
      <c r="H47" s="25">
        <v>32</v>
      </c>
      <c r="I47" s="25">
        <v>8</v>
      </c>
      <c r="J47" s="25"/>
      <c r="K47" s="38" t="s">
        <v>18</v>
      </c>
      <c r="L47" s="12">
        <v>5</v>
      </c>
      <c r="M47" s="17"/>
    </row>
    <row r="48" spans="1:13" ht="24" customHeight="1">
      <c r="A48" s="43" t="s">
        <v>91</v>
      </c>
      <c r="B48" s="44"/>
      <c r="C48" s="44"/>
      <c r="D48" s="44"/>
      <c r="E48" s="44"/>
      <c r="F48" s="10">
        <f>SUM(F39:F47)</f>
        <v>22</v>
      </c>
      <c r="G48" s="10">
        <f>SUM(G39:G47)</f>
        <v>352</v>
      </c>
      <c r="H48" s="10">
        <f>SUM(H39:H47)</f>
        <v>328</v>
      </c>
      <c r="I48" s="10">
        <f>SUM(I39:I47)</f>
        <v>24</v>
      </c>
      <c r="J48" s="10"/>
      <c r="K48" s="10"/>
      <c r="L48" s="10"/>
      <c r="M48" s="10"/>
    </row>
    <row r="49" spans="1:13" ht="21.75" customHeight="1">
      <c r="A49" s="47" t="s">
        <v>99</v>
      </c>
      <c r="B49" s="52" t="s">
        <v>100</v>
      </c>
      <c r="C49" s="27" t="s">
        <v>194</v>
      </c>
      <c r="D49" s="29">
        <v>3131241</v>
      </c>
      <c r="E49" s="28" t="s">
        <v>101</v>
      </c>
      <c r="F49" s="25">
        <v>4</v>
      </c>
      <c r="G49" s="25">
        <v>64</v>
      </c>
      <c r="H49" s="25">
        <v>64</v>
      </c>
      <c r="I49" s="25"/>
      <c r="J49" s="25"/>
      <c r="K49" s="32" t="s">
        <v>18</v>
      </c>
      <c r="L49" s="25">
        <v>3</v>
      </c>
      <c r="M49" s="10"/>
    </row>
    <row r="50" spans="1:13" ht="21.75" customHeight="1">
      <c r="A50" s="47"/>
      <c r="B50" s="52"/>
      <c r="C50" s="27" t="s">
        <v>144</v>
      </c>
      <c r="D50" s="29">
        <v>3131242</v>
      </c>
      <c r="E50" s="28" t="s">
        <v>146</v>
      </c>
      <c r="F50" s="30">
        <v>3</v>
      </c>
      <c r="G50" s="30">
        <v>48</v>
      </c>
      <c r="H50" s="31">
        <v>32</v>
      </c>
      <c r="I50" s="30">
        <v>16</v>
      </c>
      <c r="J50" s="30"/>
      <c r="K50" s="32" t="s">
        <v>18</v>
      </c>
      <c r="L50" s="33">
        <v>3</v>
      </c>
      <c r="M50" s="10"/>
    </row>
    <row r="51" spans="1:13" ht="21.75" customHeight="1">
      <c r="A51" s="48"/>
      <c r="B51" s="53"/>
      <c r="C51" s="56" t="s">
        <v>96</v>
      </c>
      <c r="D51" s="29">
        <v>3141243</v>
      </c>
      <c r="E51" s="28" t="s">
        <v>147</v>
      </c>
      <c r="F51" s="25">
        <v>2</v>
      </c>
      <c r="G51" s="25">
        <v>32</v>
      </c>
      <c r="H51" s="25">
        <v>32</v>
      </c>
      <c r="I51" s="25"/>
      <c r="J51" s="25"/>
      <c r="K51" s="57" t="s">
        <v>18</v>
      </c>
      <c r="L51" s="25">
        <v>3</v>
      </c>
      <c r="M51" s="10"/>
    </row>
    <row r="52" spans="1:13" ht="21.75" customHeight="1">
      <c r="A52" s="48"/>
      <c r="B52" s="53"/>
      <c r="C52" s="5" t="s">
        <v>145</v>
      </c>
      <c r="D52" s="6">
        <v>3151244</v>
      </c>
      <c r="E52" s="7" t="s">
        <v>148</v>
      </c>
      <c r="F52" s="14">
        <v>2</v>
      </c>
      <c r="G52" s="14">
        <v>32</v>
      </c>
      <c r="H52" s="15">
        <v>32</v>
      </c>
      <c r="I52" s="14"/>
      <c r="J52" s="14"/>
      <c r="K52" s="16" t="s">
        <v>18</v>
      </c>
      <c r="L52" s="8">
        <v>5</v>
      </c>
      <c r="M52" s="10"/>
    </row>
    <row r="53" spans="1:15" ht="21.75" customHeight="1">
      <c r="A53" s="48"/>
      <c r="B53" s="53"/>
      <c r="C53" s="27" t="s">
        <v>203</v>
      </c>
      <c r="D53" s="29">
        <v>3141245</v>
      </c>
      <c r="E53" s="28" t="s">
        <v>149</v>
      </c>
      <c r="F53" s="30">
        <v>3</v>
      </c>
      <c r="G53" s="30">
        <v>48</v>
      </c>
      <c r="H53" s="31">
        <v>48</v>
      </c>
      <c r="I53" s="30"/>
      <c r="J53" s="30"/>
      <c r="K53" s="32" t="s">
        <v>18</v>
      </c>
      <c r="L53" s="33">
        <v>4</v>
      </c>
      <c r="M53" s="10"/>
      <c r="O53" s="58"/>
    </row>
    <row r="54" spans="1:13" ht="21.75" customHeight="1">
      <c r="A54" s="48"/>
      <c r="B54" s="53"/>
      <c r="C54" s="27" t="s">
        <v>200</v>
      </c>
      <c r="D54" s="29">
        <v>3151246</v>
      </c>
      <c r="E54" s="28" t="s">
        <v>209</v>
      </c>
      <c r="F54" s="25">
        <v>3</v>
      </c>
      <c r="G54" s="25">
        <v>48</v>
      </c>
      <c r="H54" s="25">
        <v>40</v>
      </c>
      <c r="I54" s="25">
        <v>8</v>
      </c>
      <c r="J54" s="25"/>
      <c r="K54" s="32" t="s">
        <v>18</v>
      </c>
      <c r="L54" s="25">
        <v>5</v>
      </c>
      <c r="M54" s="10"/>
    </row>
    <row r="55" spans="1:13" ht="21.75" customHeight="1">
      <c r="A55" s="48"/>
      <c r="B55" s="53"/>
      <c r="C55" s="34" t="s">
        <v>204</v>
      </c>
      <c r="D55" s="29">
        <v>3151247</v>
      </c>
      <c r="E55" s="28" t="s">
        <v>205</v>
      </c>
      <c r="F55" s="30">
        <v>3</v>
      </c>
      <c r="G55" s="30">
        <v>48</v>
      </c>
      <c r="H55" s="31"/>
      <c r="I55" s="30">
        <v>48</v>
      </c>
      <c r="J55" s="30"/>
      <c r="K55" s="32" t="s">
        <v>18</v>
      </c>
      <c r="L55" s="25">
        <v>4</v>
      </c>
      <c r="M55" s="10"/>
    </row>
    <row r="56" spans="1:13" ht="24.75" customHeight="1">
      <c r="A56" s="43" t="s">
        <v>91</v>
      </c>
      <c r="B56" s="44"/>
      <c r="C56" s="44"/>
      <c r="D56" s="44"/>
      <c r="E56" s="44"/>
      <c r="F56" s="10">
        <f>SUM(F49:F55)</f>
        <v>20</v>
      </c>
      <c r="G56" s="10">
        <f>SUM(G49:G55)</f>
        <v>320</v>
      </c>
      <c r="H56" s="10">
        <f>SUM(H49:H55)</f>
        <v>248</v>
      </c>
      <c r="I56" s="10">
        <f>SUM(I49:I55)</f>
        <v>72</v>
      </c>
      <c r="J56" s="10"/>
      <c r="K56" s="10"/>
      <c r="L56" s="10"/>
      <c r="M56" s="10"/>
    </row>
    <row r="57" spans="1:13" ht="22.5" customHeight="1">
      <c r="A57" s="47" t="s">
        <v>102</v>
      </c>
      <c r="B57" s="52" t="s">
        <v>103</v>
      </c>
      <c r="C57" s="56" t="s">
        <v>150</v>
      </c>
      <c r="D57" s="29">
        <v>5241248</v>
      </c>
      <c r="E57" s="28" t="s">
        <v>154</v>
      </c>
      <c r="F57" s="25">
        <v>2</v>
      </c>
      <c r="G57" s="25">
        <v>32</v>
      </c>
      <c r="H57" s="25">
        <v>32</v>
      </c>
      <c r="I57" s="25"/>
      <c r="J57" s="25"/>
      <c r="K57" s="57" t="s">
        <v>18</v>
      </c>
      <c r="L57" s="25">
        <v>5</v>
      </c>
      <c r="M57" s="10"/>
    </row>
    <row r="58" spans="1:13" ht="22.5" customHeight="1">
      <c r="A58" s="47"/>
      <c r="B58" s="52"/>
      <c r="C58" s="5" t="s">
        <v>104</v>
      </c>
      <c r="D58" s="6">
        <v>5241249</v>
      </c>
      <c r="E58" s="7" t="s">
        <v>105</v>
      </c>
      <c r="F58" s="12">
        <v>2</v>
      </c>
      <c r="G58" s="12">
        <v>32</v>
      </c>
      <c r="H58" s="12">
        <v>32</v>
      </c>
      <c r="I58" s="12"/>
      <c r="J58" s="12"/>
      <c r="K58" s="16" t="s">
        <v>18</v>
      </c>
      <c r="L58" s="12">
        <v>4</v>
      </c>
      <c r="M58" s="10"/>
    </row>
    <row r="59" spans="1:13" ht="22.5" customHeight="1">
      <c r="A59" s="47"/>
      <c r="B59" s="52"/>
      <c r="C59" s="5" t="s">
        <v>185</v>
      </c>
      <c r="D59" s="6">
        <v>5241250</v>
      </c>
      <c r="E59" s="7" t="s">
        <v>108</v>
      </c>
      <c r="F59" s="12">
        <v>2</v>
      </c>
      <c r="G59" s="12">
        <v>32</v>
      </c>
      <c r="H59" s="12">
        <v>32</v>
      </c>
      <c r="I59" s="12"/>
      <c r="J59" s="12"/>
      <c r="K59" s="16" t="s">
        <v>18</v>
      </c>
      <c r="L59" s="12">
        <v>4</v>
      </c>
      <c r="M59" s="10"/>
    </row>
    <row r="60" spans="1:13" ht="22.5" customHeight="1">
      <c r="A60" s="47"/>
      <c r="B60" s="52"/>
      <c r="C60" s="56" t="s">
        <v>212</v>
      </c>
      <c r="D60" s="29">
        <v>5241251</v>
      </c>
      <c r="E60" s="28" t="s">
        <v>213</v>
      </c>
      <c r="F60" s="25">
        <v>2</v>
      </c>
      <c r="G60" s="25">
        <v>32</v>
      </c>
      <c r="H60" s="25">
        <v>32</v>
      </c>
      <c r="I60" s="25"/>
      <c r="J60" s="25"/>
      <c r="K60" s="57" t="s">
        <v>18</v>
      </c>
      <c r="L60" s="25">
        <v>4</v>
      </c>
      <c r="M60" s="10"/>
    </row>
    <row r="61" spans="1:13" ht="22.5" customHeight="1">
      <c r="A61" s="47"/>
      <c r="B61" s="52"/>
      <c r="C61" s="5" t="s">
        <v>151</v>
      </c>
      <c r="D61" s="6">
        <v>5251252</v>
      </c>
      <c r="E61" s="7" t="s">
        <v>155</v>
      </c>
      <c r="F61" s="12">
        <v>2</v>
      </c>
      <c r="G61" s="12">
        <v>32</v>
      </c>
      <c r="H61" s="12">
        <v>32</v>
      </c>
      <c r="I61" s="12"/>
      <c r="J61" s="12"/>
      <c r="K61" s="16" t="s">
        <v>18</v>
      </c>
      <c r="L61" s="12">
        <v>4</v>
      </c>
      <c r="M61" s="21"/>
    </row>
    <row r="62" spans="1:13" ht="22.5" customHeight="1">
      <c r="A62" s="47"/>
      <c r="B62" s="52"/>
      <c r="C62" s="26" t="s">
        <v>168</v>
      </c>
      <c r="D62" s="6">
        <v>5251253</v>
      </c>
      <c r="E62" s="7" t="s">
        <v>169</v>
      </c>
      <c r="F62" s="12">
        <v>2</v>
      </c>
      <c r="G62" s="12">
        <v>32</v>
      </c>
      <c r="H62" s="12">
        <v>32</v>
      </c>
      <c r="I62" s="12"/>
      <c r="J62" s="12"/>
      <c r="K62" s="16" t="s">
        <v>18</v>
      </c>
      <c r="L62" s="12">
        <v>5</v>
      </c>
      <c r="M62" s="10"/>
    </row>
    <row r="63" spans="1:13" ht="22.5" customHeight="1">
      <c r="A63" s="47"/>
      <c r="B63" s="52"/>
      <c r="C63" s="5" t="s">
        <v>106</v>
      </c>
      <c r="D63" s="6">
        <v>5251254</v>
      </c>
      <c r="E63" s="7" t="s">
        <v>156</v>
      </c>
      <c r="F63" s="12">
        <v>2</v>
      </c>
      <c r="G63" s="12">
        <v>32</v>
      </c>
      <c r="H63" s="12">
        <v>32</v>
      </c>
      <c r="I63" s="12"/>
      <c r="J63" s="12"/>
      <c r="K63" s="16" t="s">
        <v>18</v>
      </c>
      <c r="L63" s="12">
        <v>5</v>
      </c>
      <c r="M63" s="10"/>
    </row>
    <row r="64" spans="1:13" ht="22.5" customHeight="1">
      <c r="A64" s="47"/>
      <c r="B64" s="52"/>
      <c r="C64" s="5" t="s">
        <v>186</v>
      </c>
      <c r="D64" s="6">
        <v>5251255</v>
      </c>
      <c r="E64" s="7" t="s">
        <v>157</v>
      </c>
      <c r="F64" s="12">
        <v>2</v>
      </c>
      <c r="G64" s="12">
        <v>32</v>
      </c>
      <c r="H64" s="12">
        <v>32</v>
      </c>
      <c r="I64" s="12"/>
      <c r="J64" s="12"/>
      <c r="K64" s="16" t="s">
        <v>18</v>
      </c>
      <c r="L64" s="12">
        <v>6</v>
      </c>
      <c r="M64" s="10"/>
    </row>
    <row r="65" spans="1:13" ht="22.5" customHeight="1">
      <c r="A65" s="47" t="s">
        <v>102</v>
      </c>
      <c r="B65" s="52" t="s">
        <v>103</v>
      </c>
      <c r="C65" s="5" t="s">
        <v>201</v>
      </c>
      <c r="D65" s="6">
        <v>5251256</v>
      </c>
      <c r="E65" s="7" t="s">
        <v>202</v>
      </c>
      <c r="F65" s="12">
        <v>2</v>
      </c>
      <c r="G65" s="12">
        <v>32</v>
      </c>
      <c r="H65" s="12">
        <v>32</v>
      </c>
      <c r="I65" s="12"/>
      <c r="J65" s="12"/>
      <c r="K65" s="16" t="s">
        <v>18</v>
      </c>
      <c r="L65" s="12">
        <v>5</v>
      </c>
      <c r="M65" s="10"/>
    </row>
    <row r="66" spans="1:13" ht="22.5" customHeight="1">
      <c r="A66" s="47"/>
      <c r="B66" s="52"/>
      <c r="C66" s="5" t="s">
        <v>152</v>
      </c>
      <c r="D66" s="6">
        <v>5261257</v>
      </c>
      <c r="E66" s="7" t="s">
        <v>158</v>
      </c>
      <c r="F66" s="12">
        <v>2</v>
      </c>
      <c r="G66" s="12">
        <v>32</v>
      </c>
      <c r="H66" s="12">
        <v>32</v>
      </c>
      <c r="I66" s="12"/>
      <c r="J66" s="12"/>
      <c r="K66" s="16" t="s">
        <v>18</v>
      </c>
      <c r="L66" s="12">
        <v>6</v>
      </c>
      <c r="M66" s="10"/>
    </row>
    <row r="67" spans="1:13" ht="21.75" customHeight="1">
      <c r="A67" s="47"/>
      <c r="B67" s="52"/>
      <c r="C67" s="5" t="s">
        <v>187</v>
      </c>
      <c r="D67" s="6">
        <v>5261258</v>
      </c>
      <c r="E67" s="7" t="s">
        <v>159</v>
      </c>
      <c r="F67" s="12">
        <v>2</v>
      </c>
      <c r="G67" s="12">
        <v>32</v>
      </c>
      <c r="H67" s="12">
        <v>32</v>
      </c>
      <c r="I67" s="12"/>
      <c r="J67" s="12"/>
      <c r="K67" s="16" t="s">
        <v>18</v>
      </c>
      <c r="L67" s="12">
        <v>6</v>
      </c>
      <c r="M67" s="10"/>
    </row>
    <row r="68" spans="1:13" ht="21.75" customHeight="1">
      <c r="A68" s="47"/>
      <c r="B68" s="52"/>
      <c r="C68" s="5" t="s">
        <v>188</v>
      </c>
      <c r="D68" s="6">
        <v>5261259</v>
      </c>
      <c r="E68" s="7" t="s">
        <v>107</v>
      </c>
      <c r="F68" s="12">
        <v>2</v>
      </c>
      <c r="G68" s="12">
        <v>32</v>
      </c>
      <c r="H68" s="12">
        <v>32</v>
      </c>
      <c r="I68" s="12"/>
      <c r="J68" s="12"/>
      <c r="K68" s="16" t="s">
        <v>18</v>
      </c>
      <c r="L68" s="12">
        <v>6</v>
      </c>
      <c r="M68" s="10"/>
    </row>
    <row r="69" spans="1:13" ht="21.75" customHeight="1">
      <c r="A69" s="47"/>
      <c r="B69" s="52"/>
      <c r="C69" s="5" t="s">
        <v>189</v>
      </c>
      <c r="D69" s="6">
        <v>5261260</v>
      </c>
      <c r="E69" s="7" t="s">
        <v>160</v>
      </c>
      <c r="F69" s="12">
        <v>2</v>
      </c>
      <c r="G69" s="12">
        <v>32</v>
      </c>
      <c r="H69" s="12">
        <v>32</v>
      </c>
      <c r="I69" s="12"/>
      <c r="J69" s="12"/>
      <c r="K69" s="16" t="s">
        <v>18</v>
      </c>
      <c r="L69" s="12">
        <v>6</v>
      </c>
      <c r="M69" s="10"/>
    </row>
    <row r="70" spans="1:13" ht="21.75" customHeight="1">
      <c r="A70" s="47"/>
      <c r="B70" s="52"/>
      <c r="C70" s="5" t="s">
        <v>153</v>
      </c>
      <c r="D70" s="6">
        <v>5271261</v>
      </c>
      <c r="E70" s="7" t="s">
        <v>161</v>
      </c>
      <c r="F70" s="12">
        <v>2</v>
      </c>
      <c r="G70" s="12">
        <v>32</v>
      </c>
      <c r="H70" s="12">
        <v>32</v>
      </c>
      <c r="I70" s="12"/>
      <c r="J70" s="12"/>
      <c r="K70" s="16" t="s">
        <v>18</v>
      </c>
      <c r="L70" s="12">
        <v>7</v>
      </c>
      <c r="M70" s="10"/>
    </row>
    <row r="71" spans="1:13" ht="21.75" customHeight="1">
      <c r="A71" s="47"/>
      <c r="B71" s="52"/>
      <c r="C71" s="5" t="s">
        <v>190</v>
      </c>
      <c r="D71" s="6">
        <v>5271262</v>
      </c>
      <c r="E71" s="7" t="s">
        <v>163</v>
      </c>
      <c r="F71" s="12">
        <v>2</v>
      </c>
      <c r="G71" s="12">
        <v>32</v>
      </c>
      <c r="H71" s="12">
        <v>32</v>
      </c>
      <c r="I71" s="12"/>
      <c r="J71" s="12"/>
      <c r="K71" s="16" t="s">
        <v>18</v>
      </c>
      <c r="L71" s="12">
        <v>7</v>
      </c>
      <c r="M71" s="10"/>
    </row>
    <row r="72" spans="1:13" ht="25.5" customHeight="1">
      <c r="A72" s="47"/>
      <c r="B72" s="52"/>
      <c r="C72" s="10"/>
      <c r="D72" s="10"/>
      <c r="E72" s="10"/>
      <c r="F72" s="10">
        <f>SUM(F57:F71)</f>
        <v>30</v>
      </c>
      <c r="G72" s="10">
        <f>SUM(G57:G71)</f>
        <v>480</v>
      </c>
      <c r="H72" s="10">
        <f>SUM(H57:H71)</f>
        <v>480</v>
      </c>
      <c r="I72" s="10"/>
      <c r="J72" s="10"/>
      <c r="K72" s="10"/>
      <c r="L72" s="10"/>
      <c r="M72" s="10"/>
    </row>
    <row r="73" spans="1:13" ht="30.75" customHeight="1">
      <c r="A73" s="43" t="s">
        <v>91</v>
      </c>
      <c r="B73" s="44"/>
      <c r="C73" s="44"/>
      <c r="D73" s="44"/>
      <c r="E73" s="44"/>
      <c r="F73" s="10">
        <v>22</v>
      </c>
      <c r="G73" s="10">
        <f>F73*16</f>
        <v>352</v>
      </c>
      <c r="H73" s="10">
        <f>F73*16</f>
        <v>352</v>
      </c>
      <c r="I73" s="10"/>
      <c r="J73" s="10"/>
      <c r="K73" s="10"/>
      <c r="L73" s="10"/>
      <c r="M73" s="10"/>
    </row>
    <row r="74" spans="1:13" ht="36" customHeight="1">
      <c r="A74" s="47" t="s">
        <v>109</v>
      </c>
      <c r="B74" s="52" t="s">
        <v>110</v>
      </c>
      <c r="C74" s="5" t="s">
        <v>111</v>
      </c>
      <c r="D74" s="6">
        <v>7111763</v>
      </c>
      <c r="E74" s="7" t="s">
        <v>112</v>
      </c>
      <c r="F74" s="8">
        <v>1</v>
      </c>
      <c r="G74" s="8" t="s">
        <v>113</v>
      </c>
      <c r="H74" s="8"/>
      <c r="I74" s="8"/>
      <c r="J74" s="8"/>
      <c r="K74" s="16" t="s">
        <v>25</v>
      </c>
      <c r="L74" s="8">
        <v>1</v>
      </c>
      <c r="M74" s="8"/>
    </row>
    <row r="75" spans="1:13" ht="28.5" customHeight="1">
      <c r="A75" s="47"/>
      <c r="B75" s="53"/>
      <c r="C75" s="5" t="s">
        <v>114</v>
      </c>
      <c r="D75" s="6">
        <v>7151764</v>
      </c>
      <c r="E75" s="7" t="s">
        <v>115</v>
      </c>
      <c r="F75" s="8">
        <v>1</v>
      </c>
      <c r="G75" s="8" t="s">
        <v>113</v>
      </c>
      <c r="H75" s="8"/>
      <c r="I75" s="8"/>
      <c r="J75" s="8"/>
      <c r="K75" s="16" t="s">
        <v>25</v>
      </c>
      <c r="L75" s="8">
        <v>5</v>
      </c>
      <c r="M75" s="8"/>
    </row>
    <row r="76" spans="1:13" ht="46.5" customHeight="1">
      <c r="A76" s="47"/>
      <c r="B76" s="53"/>
      <c r="C76" s="5" t="s">
        <v>116</v>
      </c>
      <c r="D76" s="6">
        <v>7161765</v>
      </c>
      <c r="E76" s="7" t="s">
        <v>117</v>
      </c>
      <c r="F76" s="8">
        <v>3</v>
      </c>
      <c r="G76" s="8" t="s">
        <v>118</v>
      </c>
      <c r="H76" s="8"/>
      <c r="I76" s="8"/>
      <c r="J76" s="8"/>
      <c r="K76" s="16" t="s">
        <v>25</v>
      </c>
      <c r="L76" s="8">
        <v>6</v>
      </c>
      <c r="M76" s="8"/>
    </row>
    <row r="77" spans="1:13" ht="24" customHeight="1">
      <c r="A77" s="47"/>
      <c r="B77" s="53"/>
      <c r="C77" s="5" t="s">
        <v>119</v>
      </c>
      <c r="D77" s="6">
        <v>7112066</v>
      </c>
      <c r="E77" s="7" t="s">
        <v>120</v>
      </c>
      <c r="F77" s="8">
        <v>1</v>
      </c>
      <c r="G77" s="8" t="s">
        <v>121</v>
      </c>
      <c r="H77" s="8"/>
      <c r="I77" s="8"/>
      <c r="J77" s="8"/>
      <c r="K77" s="16" t="s">
        <v>22</v>
      </c>
      <c r="L77" s="8">
        <v>1</v>
      </c>
      <c r="M77" s="8"/>
    </row>
    <row r="78" spans="1:13" ht="25.5" customHeight="1">
      <c r="A78" s="47"/>
      <c r="B78" s="53"/>
      <c r="C78" s="5" t="s">
        <v>122</v>
      </c>
      <c r="D78" s="6">
        <v>7101267</v>
      </c>
      <c r="E78" s="7" t="s">
        <v>123</v>
      </c>
      <c r="F78" s="8">
        <v>2</v>
      </c>
      <c r="G78" s="8" t="s">
        <v>124</v>
      </c>
      <c r="H78" s="8"/>
      <c r="I78" s="8"/>
      <c r="J78" s="8"/>
      <c r="K78" s="16" t="s">
        <v>18</v>
      </c>
      <c r="L78" s="16" t="s">
        <v>125</v>
      </c>
      <c r="M78" s="8"/>
    </row>
    <row r="79" spans="1:13" ht="24" customHeight="1">
      <c r="A79" s="47"/>
      <c r="B79" s="53"/>
      <c r="C79" s="27" t="s">
        <v>195</v>
      </c>
      <c r="D79" s="29">
        <v>7131268</v>
      </c>
      <c r="E79" s="28" t="s">
        <v>197</v>
      </c>
      <c r="F79" s="33">
        <v>2</v>
      </c>
      <c r="G79" s="33" t="s">
        <v>196</v>
      </c>
      <c r="H79" s="33"/>
      <c r="I79" s="33"/>
      <c r="J79" s="33"/>
      <c r="K79" s="32" t="s">
        <v>18</v>
      </c>
      <c r="L79" s="33">
        <v>3</v>
      </c>
      <c r="M79" s="8"/>
    </row>
    <row r="80" spans="1:13" ht="26.25" customHeight="1">
      <c r="A80" s="47"/>
      <c r="B80" s="53"/>
      <c r="C80" s="5" t="s">
        <v>210</v>
      </c>
      <c r="D80" s="6">
        <v>7161269</v>
      </c>
      <c r="E80" s="7" t="s">
        <v>211</v>
      </c>
      <c r="F80" s="8">
        <v>2</v>
      </c>
      <c r="G80" s="8" t="s">
        <v>121</v>
      </c>
      <c r="H80" s="8"/>
      <c r="I80" s="8"/>
      <c r="J80" s="8"/>
      <c r="K80" s="16" t="s">
        <v>18</v>
      </c>
      <c r="L80" s="22">
        <v>7</v>
      </c>
      <c r="M80" s="8"/>
    </row>
    <row r="81" spans="1:13" ht="26.25" customHeight="1">
      <c r="A81" s="47"/>
      <c r="B81" s="53"/>
      <c r="C81" s="5" t="s">
        <v>164</v>
      </c>
      <c r="D81" s="6">
        <v>7121270</v>
      </c>
      <c r="E81" s="7" t="s">
        <v>167</v>
      </c>
      <c r="F81" s="8">
        <v>1</v>
      </c>
      <c r="G81" s="8" t="s">
        <v>113</v>
      </c>
      <c r="H81" s="8"/>
      <c r="I81" s="8"/>
      <c r="J81" s="8"/>
      <c r="K81" s="16" t="s">
        <v>18</v>
      </c>
      <c r="L81" s="22">
        <v>2</v>
      </c>
      <c r="M81" s="8"/>
    </row>
    <row r="82" spans="1:13" ht="26.25" customHeight="1">
      <c r="A82" s="47"/>
      <c r="B82" s="53"/>
      <c r="C82" s="34" t="s">
        <v>198</v>
      </c>
      <c r="D82" s="6">
        <v>7161271</v>
      </c>
      <c r="E82" s="7" t="s">
        <v>199</v>
      </c>
      <c r="F82" s="8">
        <v>2</v>
      </c>
      <c r="G82" s="8" t="s">
        <v>196</v>
      </c>
      <c r="H82" s="8"/>
      <c r="I82" s="8"/>
      <c r="J82" s="8"/>
      <c r="K82" s="16" t="s">
        <v>18</v>
      </c>
      <c r="L82" s="22">
        <v>6</v>
      </c>
      <c r="M82" s="8"/>
    </row>
    <row r="83" spans="1:13" ht="26.25" customHeight="1">
      <c r="A83" s="47"/>
      <c r="B83" s="53"/>
      <c r="C83" s="5" t="s">
        <v>126</v>
      </c>
      <c r="D83" s="6">
        <v>7101272</v>
      </c>
      <c r="E83" s="7" t="s">
        <v>165</v>
      </c>
      <c r="F83" s="8">
        <v>12</v>
      </c>
      <c r="G83" s="8" t="s">
        <v>127</v>
      </c>
      <c r="H83" s="8"/>
      <c r="I83" s="8"/>
      <c r="J83" s="8"/>
      <c r="K83" s="16" t="s">
        <v>18</v>
      </c>
      <c r="L83" s="23" t="s">
        <v>166</v>
      </c>
      <c r="M83" s="8"/>
    </row>
    <row r="84" spans="1:13" ht="38.25" customHeight="1">
      <c r="A84" s="47"/>
      <c r="B84" s="53"/>
      <c r="C84" s="5" t="s">
        <v>184</v>
      </c>
      <c r="D84" s="6">
        <v>7101273</v>
      </c>
      <c r="E84" s="5" t="s">
        <v>128</v>
      </c>
      <c r="F84" s="12">
        <v>4</v>
      </c>
      <c r="G84" s="12"/>
      <c r="H84" s="12"/>
      <c r="I84" s="12"/>
      <c r="J84" s="12"/>
      <c r="K84" s="16" t="s">
        <v>18</v>
      </c>
      <c r="L84" s="24" t="s">
        <v>19</v>
      </c>
      <c r="M84" s="25"/>
    </row>
    <row r="85" spans="1:13" ht="25.5" customHeight="1">
      <c r="A85" s="47"/>
      <c r="B85" s="53"/>
      <c r="C85" s="43" t="s">
        <v>85</v>
      </c>
      <c r="D85" s="43"/>
      <c r="E85" s="44"/>
      <c r="F85" s="10">
        <f>SUM(F74:F84)</f>
        <v>31</v>
      </c>
      <c r="G85" s="10"/>
      <c r="H85" s="10"/>
      <c r="I85" s="10"/>
      <c r="J85" s="10"/>
      <c r="K85" s="10"/>
      <c r="L85" s="10"/>
      <c r="M85" s="10"/>
    </row>
    <row r="86" spans="1:13" ht="24" customHeight="1">
      <c r="A86" s="47"/>
      <c r="B86" s="52" t="s">
        <v>129</v>
      </c>
      <c r="C86" s="5" t="s">
        <v>170</v>
      </c>
      <c r="D86" s="6">
        <v>7261274</v>
      </c>
      <c r="E86" s="7" t="s">
        <v>174</v>
      </c>
      <c r="F86" s="12">
        <v>2</v>
      </c>
      <c r="G86" s="12" t="s">
        <v>121</v>
      </c>
      <c r="H86" s="12"/>
      <c r="I86" s="12"/>
      <c r="J86" s="12"/>
      <c r="K86" s="16" t="s">
        <v>18</v>
      </c>
      <c r="L86" s="12">
        <v>5</v>
      </c>
      <c r="M86" s="10"/>
    </row>
    <row r="87" spans="1:13" ht="24" customHeight="1">
      <c r="A87" s="47"/>
      <c r="B87" s="52"/>
      <c r="C87" s="5" t="s">
        <v>191</v>
      </c>
      <c r="D87" s="6">
        <v>7251275</v>
      </c>
      <c r="E87" s="7" t="s">
        <v>175</v>
      </c>
      <c r="F87" s="12">
        <v>2</v>
      </c>
      <c r="G87" s="12" t="s">
        <v>121</v>
      </c>
      <c r="H87" s="12"/>
      <c r="I87" s="12"/>
      <c r="J87" s="12"/>
      <c r="K87" s="16" t="s">
        <v>18</v>
      </c>
      <c r="L87" s="12">
        <v>5</v>
      </c>
      <c r="M87" s="10"/>
    </row>
    <row r="88" spans="1:13" ht="24" customHeight="1">
      <c r="A88" s="47"/>
      <c r="B88" s="52"/>
      <c r="C88" s="5" t="s">
        <v>171</v>
      </c>
      <c r="D88" s="6">
        <v>7251276</v>
      </c>
      <c r="E88" s="7" t="s">
        <v>176</v>
      </c>
      <c r="F88" s="12">
        <v>2</v>
      </c>
      <c r="G88" s="12" t="s">
        <v>121</v>
      </c>
      <c r="H88" s="12"/>
      <c r="I88" s="12"/>
      <c r="J88" s="12"/>
      <c r="K88" s="16" t="s">
        <v>18</v>
      </c>
      <c r="L88" s="12">
        <v>5</v>
      </c>
      <c r="M88" s="10"/>
    </row>
    <row r="89" spans="1:13" ht="24" customHeight="1">
      <c r="A89" s="47"/>
      <c r="B89" s="52"/>
      <c r="C89" s="5" t="s">
        <v>172</v>
      </c>
      <c r="D89" s="6">
        <v>7261277</v>
      </c>
      <c r="E89" s="7" t="s">
        <v>177</v>
      </c>
      <c r="F89" s="12">
        <v>2</v>
      </c>
      <c r="G89" s="12" t="s">
        <v>121</v>
      </c>
      <c r="H89" s="12"/>
      <c r="I89" s="12"/>
      <c r="J89" s="12"/>
      <c r="K89" s="16" t="s">
        <v>18</v>
      </c>
      <c r="L89" s="12">
        <v>5</v>
      </c>
      <c r="M89" s="10"/>
    </row>
    <row r="90" spans="1:13" ht="24" customHeight="1">
      <c r="A90" s="47"/>
      <c r="B90" s="52"/>
      <c r="C90" s="5" t="s">
        <v>192</v>
      </c>
      <c r="D90" s="6">
        <v>7271278</v>
      </c>
      <c r="E90" s="7" t="s">
        <v>178</v>
      </c>
      <c r="F90" s="12">
        <v>2</v>
      </c>
      <c r="G90" s="12" t="s">
        <v>121</v>
      </c>
      <c r="H90" s="12"/>
      <c r="I90" s="12"/>
      <c r="J90" s="12"/>
      <c r="K90" s="16" t="s">
        <v>18</v>
      </c>
      <c r="L90" s="12">
        <v>6</v>
      </c>
      <c r="M90" s="10"/>
    </row>
    <row r="91" spans="1:13" ht="24" customHeight="1">
      <c r="A91" s="47"/>
      <c r="B91" s="52" t="s">
        <v>129</v>
      </c>
      <c r="C91" s="5" t="s">
        <v>130</v>
      </c>
      <c r="D91" s="6">
        <v>7271279</v>
      </c>
      <c r="E91" s="7" t="s">
        <v>179</v>
      </c>
      <c r="F91" s="12">
        <v>2</v>
      </c>
      <c r="G91" s="12" t="s">
        <v>121</v>
      </c>
      <c r="H91" s="12"/>
      <c r="I91" s="12"/>
      <c r="J91" s="12"/>
      <c r="K91" s="16" t="s">
        <v>18</v>
      </c>
      <c r="L91" s="12">
        <v>6</v>
      </c>
      <c r="M91" s="10"/>
    </row>
    <row r="92" spans="1:13" ht="24" customHeight="1">
      <c r="A92" s="47"/>
      <c r="B92" s="52"/>
      <c r="C92" s="5" t="s">
        <v>173</v>
      </c>
      <c r="D92" s="6">
        <v>7271280</v>
      </c>
      <c r="E92" s="7" t="s">
        <v>180</v>
      </c>
      <c r="F92" s="12">
        <v>2</v>
      </c>
      <c r="G92" s="12" t="s">
        <v>121</v>
      </c>
      <c r="H92" s="12"/>
      <c r="I92" s="12"/>
      <c r="J92" s="12"/>
      <c r="K92" s="16" t="s">
        <v>18</v>
      </c>
      <c r="L92" s="12">
        <v>6</v>
      </c>
      <c r="M92" s="10"/>
    </row>
    <row r="93" spans="1:13" ht="24" customHeight="1">
      <c r="A93" s="47"/>
      <c r="B93" s="52"/>
      <c r="C93" s="5" t="s">
        <v>131</v>
      </c>
      <c r="D93" s="6">
        <v>7271281</v>
      </c>
      <c r="E93" s="7" t="s">
        <v>181</v>
      </c>
      <c r="F93" s="12">
        <v>2</v>
      </c>
      <c r="G93" s="12" t="s">
        <v>121</v>
      </c>
      <c r="H93" s="12"/>
      <c r="I93" s="12"/>
      <c r="J93" s="12"/>
      <c r="K93" s="16" t="s">
        <v>18</v>
      </c>
      <c r="L93" s="12">
        <v>6</v>
      </c>
      <c r="M93" s="10"/>
    </row>
    <row r="94" spans="1:13" ht="24.75" customHeight="1">
      <c r="A94" s="47"/>
      <c r="B94" s="52"/>
      <c r="C94" s="43" t="s">
        <v>85</v>
      </c>
      <c r="D94" s="43"/>
      <c r="E94" s="44"/>
      <c r="F94" s="10">
        <v>12</v>
      </c>
      <c r="G94" s="10"/>
      <c r="H94" s="10"/>
      <c r="I94" s="10"/>
      <c r="J94" s="10"/>
      <c r="K94" s="10"/>
      <c r="L94" s="10"/>
      <c r="M94" s="10"/>
    </row>
    <row r="95" spans="1:13" ht="26.25" customHeight="1">
      <c r="A95" s="43" t="s">
        <v>91</v>
      </c>
      <c r="B95" s="44"/>
      <c r="C95" s="44"/>
      <c r="D95" s="44"/>
      <c r="E95" s="44"/>
      <c r="F95" s="10">
        <v>43</v>
      </c>
      <c r="G95" s="10"/>
      <c r="H95" s="10"/>
      <c r="I95" s="10"/>
      <c r="J95" s="10"/>
      <c r="K95" s="10"/>
      <c r="L95" s="10"/>
      <c r="M95" s="10"/>
    </row>
    <row r="96" spans="1:13" ht="26.2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</row>
    <row r="97" spans="1:13" ht="42" customHeight="1">
      <c r="A97" s="45" t="s">
        <v>132</v>
      </c>
      <c r="B97" s="45"/>
      <c r="C97" s="55">
        <v>180</v>
      </c>
      <c r="D97" s="55"/>
      <c r="E97" s="55"/>
      <c r="F97" s="55"/>
      <c r="G97" s="55"/>
      <c r="H97" s="55"/>
      <c r="I97" s="55"/>
      <c r="J97" s="55"/>
      <c r="K97" s="55"/>
      <c r="L97" s="55"/>
      <c r="M97" s="55"/>
    </row>
  </sheetData>
  <sheetProtection/>
  <mergeCells count="31">
    <mergeCell ref="A96:M96"/>
    <mergeCell ref="A97:B97"/>
    <mergeCell ref="C97:M97"/>
    <mergeCell ref="C94:E94"/>
    <mergeCell ref="A95:E95"/>
    <mergeCell ref="A91:A94"/>
    <mergeCell ref="B91:B94"/>
    <mergeCell ref="C85:E85"/>
    <mergeCell ref="A74:A90"/>
    <mergeCell ref="B74:B85"/>
    <mergeCell ref="B86:B90"/>
    <mergeCell ref="A48:E48"/>
    <mergeCell ref="A56:E56"/>
    <mergeCell ref="A73:E73"/>
    <mergeCell ref="B39:B47"/>
    <mergeCell ref="B49:B55"/>
    <mergeCell ref="B57:B64"/>
    <mergeCell ref="B65:B72"/>
    <mergeCell ref="A39:A47"/>
    <mergeCell ref="A49:A55"/>
    <mergeCell ref="A57:A64"/>
    <mergeCell ref="A1:M1"/>
    <mergeCell ref="A2:E2"/>
    <mergeCell ref="C34:E34"/>
    <mergeCell ref="E35:L35"/>
    <mergeCell ref="C37:E37"/>
    <mergeCell ref="A65:A72"/>
    <mergeCell ref="B35:B37"/>
    <mergeCell ref="A4:A33"/>
    <mergeCell ref="A34:A37"/>
    <mergeCell ref="A38:E38"/>
  </mergeCells>
  <printOptions/>
  <pageMargins left="0.28" right="0.2" top="0.59" bottom="0.59" header="0.35" footer="0.47"/>
  <pageSetup horizontalDpi="600" verticalDpi="600" orientation="portrait" paperSize="9" scale="97" r:id="rId2"/>
  <rowBreaks count="3" manualBreakCount="3">
    <brk id="33" max="12" man="1"/>
    <brk id="64" max="12" man="1"/>
    <brk id="9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谢学俭</dc:creator>
  <cp:keywords/>
  <dc:description/>
  <cp:lastModifiedBy>liubin</cp:lastModifiedBy>
  <cp:lastPrinted>2016-06-14T13:54:22Z</cp:lastPrinted>
  <dcterms:created xsi:type="dcterms:W3CDTF">2013-03-20T00:44:23Z</dcterms:created>
  <dcterms:modified xsi:type="dcterms:W3CDTF">2018-11-29T02:17:41Z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